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БЩЕСТВЕНИ ПОРЪЧКИ\2020\07 - ТОК\Ток - финал\"/>
    </mc:Choice>
  </mc:AlternateContent>
  <bookViews>
    <workbookView xWindow="0" yWindow="0" windowWidth="28800" windowHeight="12330" tabRatio="799" firstSheet="2" activeTab="12"/>
  </bookViews>
  <sheets>
    <sheet name="01.2019г." sheetId="16" r:id="rId1"/>
    <sheet name="02.2019г." sheetId="10" r:id="rId2"/>
    <sheet name="03.2019г." sheetId="11" r:id="rId3"/>
    <sheet name="04.2019г." sheetId="12" r:id="rId4"/>
    <sheet name="05.2019г." sheetId="13" r:id="rId5"/>
    <sheet name="06.2019г." sheetId="14" r:id="rId6"/>
    <sheet name="07.2019г." sheetId="15" r:id="rId7"/>
    <sheet name="08.2019г." sheetId="9" r:id="rId8"/>
    <sheet name="09.2019г." sheetId="8" r:id="rId9"/>
    <sheet name="10.2019г." sheetId="7" r:id="rId10"/>
    <sheet name="11.2019г." sheetId="6" r:id="rId11"/>
    <sheet name="12.2019г." sheetId="5" r:id="rId12"/>
    <sheet name="Обобщен 2019" sheetId="30" r:id="rId13"/>
  </sheets>
  <calcPr calcId="162913"/>
</workbook>
</file>

<file path=xl/calcChain.xml><?xml version="1.0" encoding="utf-8"?>
<calcChain xmlns="http://schemas.openxmlformats.org/spreadsheetml/2006/main">
  <c r="I42" i="30" l="1"/>
  <c r="J42" i="30"/>
  <c r="K168" i="30" l="1"/>
  <c r="J168" i="30"/>
  <c r="I168" i="30"/>
  <c r="K167" i="30"/>
  <c r="J167" i="30"/>
  <c r="I167" i="30"/>
  <c r="K166" i="30"/>
  <c r="J166" i="30"/>
  <c r="I166" i="30"/>
  <c r="K165" i="30"/>
  <c r="J165" i="30"/>
  <c r="I165" i="30"/>
  <c r="K164" i="30"/>
  <c r="J164" i="30"/>
  <c r="I164" i="30"/>
  <c r="J163" i="30"/>
  <c r="I163" i="30"/>
  <c r="K162" i="30"/>
  <c r="J162" i="30"/>
  <c r="I162" i="30"/>
  <c r="K161" i="30"/>
  <c r="J161" i="30"/>
  <c r="I161" i="30"/>
  <c r="J160" i="30"/>
  <c r="I160" i="30"/>
  <c r="K159" i="30"/>
  <c r="J159" i="30"/>
  <c r="I159" i="30"/>
  <c r="K158" i="30"/>
  <c r="J158" i="30"/>
  <c r="I158" i="30"/>
  <c r="K157" i="30"/>
  <c r="J157" i="30"/>
  <c r="I157" i="30"/>
  <c r="K156" i="30"/>
  <c r="J156" i="30"/>
  <c r="I156" i="30"/>
  <c r="K155" i="30"/>
  <c r="J155" i="30"/>
  <c r="I155" i="30"/>
  <c r="K154" i="30"/>
  <c r="J154" i="30"/>
  <c r="I154" i="30"/>
  <c r="K153" i="30"/>
  <c r="J153" i="30"/>
  <c r="I153" i="30"/>
  <c r="K152" i="30"/>
  <c r="J152" i="30"/>
  <c r="I152" i="30"/>
  <c r="K151" i="30"/>
  <c r="J151" i="30"/>
  <c r="I151" i="30"/>
  <c r="K150" i="30"/>
  <c r="J150" i="30"/>
  <c r="I150" i="30"/>
  <c r="K149" i="30"/>
  <c r="J149" i="30"/>
  <c r="I149" i="30"/>
  <c r="K148" i="30"/>
  <c r="J148" i="30"/>
  <c r="I148" i="30"/>
  <c r="K147" i="30"/>
  <c r="J147" i="30"/>
  <c r="I147" i="30"/>
  <c r="K146" i="30"/>
  <c r="J146" i="30"/>
  <c r="I146" i="30"/>
  <c r="K145" i="30"/>
  <c r="J145" i="30"/>
  <c r="I145" i="30"/>
  <c r="K144" i="30"/>
  <c r="J144" i="30"/>
  <c r="I144" i="30"/>
  <c r="K143" i="30"/>
  <c r="J143" i="30"/>
  <c r="I143" i="30"/>
  <c r="K142" i="30"/>
  <c r="J142" i="30"/>
  <c r="I142" i="30"/>
  <c r="K141" i="30"/>
  <c r="J141" i="30"/>
  <c r="I141" i="30"/>
  <c r="K140" i="30"/>
  <c r="J140" i="30"/>
  <c r="I140" i="30"/>
  <c r="K139" i="30"/>
  <c r="J139" i="30"/>
  <c r="I139" i="30"/>
  <c r="K138" i="30"/>
  <c r="J138" i="30"/>
  <c r="I138" i="30"/>
  <c r="K137" i="30"/>
  <c r="J137" i="30"/>
  <c r="I137" i="30"/>
  <c r="K136" i="30"/>
  <c r="J136" i="30"/>
  <c r="I136" i="30"/>
  <c r="J135" i="30"/>
  <c r="I135" i="30"/>
  <c r="K134" i="30"/>
  <c r="J134" i="30"/>
  <c r="I134" i="30"/>
  <c r="J133" i="30"/>
  <c r="I133" i="30"/>
  <c r="J132" i="30"/>
  <c r="I132" i="30"/>
  <c r="J131" i="30"/>
  <c r="I131" i="30"/>
  <c r="J130" i="30"/>
  <c r="I130" i="30"/>
  <c r="J129" i="30"/>
  <c r="I129" i="30"/>
  <c r="J128" i="30"/>
  <c r="I128" i="30"/>
  <c r="K127" i="30"/>
  <c r="J127" i="30"/>
  <c r="I127" i="30"/>
  <c r="K126" i="30"/>
  <c r="J126" i="30"/>
  <c r="I126" i="30"/>
  <c r="K125" i="30"/>
  <c r="J125" i="30"/>
  <c r="I125" i="30"/>
  <c r="K124" i="30"/>
  <c r="J124" i="30"/>
  <c r="I124" i="30"/>
  <c r="K123" i="30"/>
  <c r="J123" i="30"/>
  <c r="I123" i="30"/>
  <c r="K122" i="30"/>
  <c r="J122" i="30"/>
  <c r="I122" i="30"/>
  <c r="K121" i="30"/>
  <c r="J121" i="30"/>
  <c r="I121" i="30"/>
  <c r="K120" i="30"/>
  <c r="J120" i="30"/>
  <c r="I120" i="30"/>
  <c r="K119" i="30"/>
  <c r="J119" i="30"/>
  <c r="I119" i="30"/>
  <c r="K118" i="30"/>
  <c r="J118" i="30"/>
  <c r="I118" i="30"/>
  <c r="K117" i="30"/>
  <c r="J117" i="30"/>
  <c r="I117" i="30"/>
  <c r="K116" i="30"/>
  <c r="J116" i="30"/>
  <c r="I116" i="30"/>
  <c r="K115" i="30"/>
  <c r="J115" i="30"/>
  <c r="I115" i="30"/>
  <c r="K114" i="30"/>
  <c r="J114" i="30"/>
  <c r="I114" i="30"/>
  <c r="K113" i="30"/>
  <c r="J113" i="30"/>
  <c r="I113" i="30"/>
  <c r="K112" i="30"/>
  <c r="J112" i="30"/>
  <c r="I112" i="30"/>
  <c r="K111" i="30"/>
  <c r="J111" i="30"/>
  <c r="I111" i="30"/>
  <c r="K110" i="30"/>
  <c r="J110" i="30"/>
  <c r="I110" i="30"/>
  <c r="K109" i="30"/>
  <c r="J109" i="30"/>
  <c r="I109" i="30"/>
  <c r="K108" i="30"/>
  <c r="J108" i="30"/>
  <c r="I108" i="30"/>
  <c r="K107" i="30"/>
  <c r="J107" i="30"/>
  <c r="I107" i="30"/>
  <c r="K106" i="30"/>
  <c r="J106" i="30"/>
  <c r="I106" i="30"/>
  <c r="K105" i="30"/>
  <c r="J105" i="30"/>
  <c r="I105" i="30"/>
  <c r="K104" i="30"/>
  <c r="J104" i="30"/>
  <c r="I104" i="30"/>
  <c r="K103" i="30"/>
  <c r="J103" i="30"/>
  <c r="I103" i="30"/>
  <c r="K102" i="30"/>
  <c r="J102" i="30"/>
  <c r="I102" i="30"/>
  <c r="K101" i="30"/>
  <c r="J101" i="30"/>
  <c r="I101" i="30"/>
  <c r="K100" i="30"/>
  <c r="J100" i="30"/>
  <c r="I100" i="30"/>
  <c r="K99" i="30"/>
  <c r="J99" i="30"/>
  <c r="I99" i="30"/>
  <c r="K98" i="30"/>
  <c r="J98" i="30"/>
  <c r="I98" i="30"/>
  <c r="K97" i="30"/>
  <c r="J97" i="30"/>
  <c r="I97" i="30"/>
  <c r="K96" i="30"/>
  <c r="J96" i="30"/>
  <c r="I96" i="30"/>
  <c r="K95" i="30"/>
  <c r="J95" i="30"/>
  <c r="I95" i="30"/>
  <c r="K94" i="30"/>
  <c r="J94" i="30"/>
  <c r="I94" i="30"/>
  <c r="K93" i="30"/>
  <c r="J93" i="30"/>
  <c r="I93" i="30"/>
  <c r="K92" i="30"/>
  <c r="J92" i="30"/>
  <c r="I92" i="30"/>
  <c r="K91" i="30"/>
  <c r="J91" i="30"/>
  <c r="I91" i="30"/>
  <c r="K90" i="30"/>
  <c r="J90" i="30"/>
  <c r="I90" i="30"/>
  <c r="J89" i="30"/>
  <c r="I89" i="30"/>
  <c r="K88" i="30"/>
  <c r="J88" i="30"/>
  <c r="I88" i="30"/>
  <c r="K87" i="30"/>
  <c r="J87" i="30"/>
  <c r="I87" i="30"/>
  <c r="K86" i="30"/>
  <c r="J86" i="30"/>
  <c r="I86" i="30"/>
  <c r="K85" i="30"/>
  <c r="J85" i="30"/>
  <c r="I85" i="30"/>
  <c r="K84" i="30"/>
  <c r="J84" i="30"/>
  <c r="I84" i="30"/>
  <c r="K83" i="30"/>
  <c r="J83" i="30"/>
  <c r="I83" i="30"/>
  <c r="K82" i="30"/>
  <c r="J82" i="30"/>
  <c r="I82" i="30"/>
  <c r="K81" i="30"/>
  <c r="J81" i="30"/>
  <c r="I81" i="30"/>
  <c r="K80" i="30"/>
  <c r="J80" i="30"/>
  <c r="I80" i="30"/>
  <c r="K79" i="30"/>
  <c r="K78" i="30"/>
  <c r="J78" i="30"/>
  <c r="I78" i="30"/>
  <c r="J77" i="30"/>
  <c r="I77" i="30"/>
  <c r="J76" i="30"/>
  <c r="I76" i="30"/>
  <c r="J75" i="30"/>
  <c r="I75" i="30"/>
  <c r="K74" i="30"/>
  <c r="J74" i="30"/>
  <c r="I74" i="30"/>
  <c r="K73" i="30"/>
  <c r="J73" i="30"/>
  <c r="I73" i="30"/>
  <c r="K72" i="30"/>
  <c r="J72" i="30"/>
  <c r="I72" i="30"/>
  <c r="K71" i="30"/>
  <c r="J71" i="30"/>
  <c r="I71" i="30"/>
  <c r="K70" i="30"/>
  <c r="J70" i="30"/>
  <c r="I70" i="30"/>
  <c r="K69" i="30"/>
  <c r="J69" i="30"/>
  <c r="I69" i="30"/>
  <c r="K68" i="30"/>
  <c r="J68" i="30"/>
  <c r="I68" i="30"/>
  <c r="K67" i="30"/>
  <c r="J67" i="30"/>
  <c r="I67" i="30"/>
  <c r="K66" i="30"/>
  <c r="J66" i="30"/>
  <c r="I66" i="30"/>
  <c r="K65" i="30"/>
  <c r="J65" i="30"/>
  <c r="I65" i="30"/>
  <c r="K64" i="30"/>
  <c r="J64" i="30"/>
  <c r="I64" i="30"/>
  <c r="K63" i="30"/>
  <c r="J63" i="30"/>
  <c r="I63" i="30"/>
  <c r="K62" i="30"/>
  <c r="J62" i="30"/>
  <c r="I62" i="30"/>
  <c r="K61" i="30"/>
  <c r="J61" i="30"/>
  <c r="I61" i="30"/>
  <c r="K60" i="30"/>
  <c r="J60" i="30"/>
  <c r="I60" i="30"/>
  <c r="K59" i="30"/>
  <c r="J59" i="30"/>
  <c r="I59" i="30"/>
  <c r="K58" i="30"/>
  <c r="J58" i="30"/>
  <c r="I58" i="30"/>
  <c r="K57" i="30"/>
  <c r="J57" i="30"/>
  <c r="I57" i="30"/>
  <c r="K56" i="30"/>
  <c r="J56" i="30"/>
  <c r="I56" i="30"/>
  <c r="K55" i="30"/>
  <c r="J55" i="30"/>
  <c r="I55" i="30"/>
  <c r="K54" i="30"/>
  <c r="J54" i="30"/>
  <c r="I54" i="30"/>
  <c r="K53" i="30"/>
  <c r="J53" i="30"/>
  <c r="I53" i="30"/>
  <c r="K52" i="30"/>
  <c r="J52" i="30"/>
  <c r="I52" i="30"/>
  <c r="K51" i="30"/>
  <c r="J51" i="30"/>
  <c r="I51" i="30"/>
  <c r="K50" i="30"/>
  <c r="J50" i="30"/>
  <c r="I50" i="30"/>
  <c r="K49" i="30"/>
  <c r="J49" i="30"/>
  <c r="I49" i="30"/>
  <c r="K48" i="30"/>
  <c r="J48" i="30"/>
  <c r="I48" i="30"/>
  <c r="K47" i="30"/>
  <c r="J47" i="30"/>
  <c r="I47" i="30"/>
  <c r="K46" i="30"/>
  <c r="J46" i="30"/>
  <c r="I46" i="30"/>
  <c r="K45" i="30"/>
  <c r="J45" i="30"/>
  <c r="I45" i="30"/>
  <c r="J44" i="30"/>
  <c r="I44" i="30"/>
  <c r="J43" i="30"/>
  <c r="I43" i="30"/>
  <c r="J41" i="30"/>
  <c r="I41" i="30"/>
  <c r="J40" i="30"/>
  <c r="I40" i="30"/>
  <c r="J39" i="30"/>
  <c r="I39" i="30"/>
  <c r="K38" i="30"/>
  <c r="J38" i="30"/>
  <c r="I38" i="30"/>
  <c r="J37" i="30"/>
  <c r="I37" i="30"/>
  <c r="J36" i="30"/>
  <c r="I36" i="30"/>
  <c r="K35" i="30"/>
  <c r="J35" i="30"/>
  <c r="I35" i="30"/>
  <c r="K34" i="30"/>
  <c r="J34" i="30"/>
  <c r="I34" i="30"/>
  <c r="J33" i="30"/>
  <c r="I33" i="30"/>
  <c r="J32" i="30"/>
  <c r="I32" i="30"/>
  <c r="K31" i="30"/>
  <c r="J31" i="30"/>
  <c r="I31" i="30"/>
  <c r="J30" i="30"/>
  <c r="I30" i="30"/>
  <c r="K29" i="30"/>
  <c r="J29" i="30"/>
  <c r="I29" i="30"/>
  <c r="J28" i="30"/>
  <c r="I28" i="30"/>
  <c r="K27" i="30"/>
  <c r="J27" i="30"/>
  <c r="I27" i="30"/>
  <c r="K26" i="30"/>
  <c r="J26" i="30"/>
  <c r="I26" i="30"/>
  <c r="K25" i="30"/>
  <c r="J25" i="30"/>
  <c r="I25" i="30"/>
  <c r="K24" i="30"/>
  <c r="J24" i="30"/>
  <c r="I24" i="30"/>
  <c r="K23" i="30"/>
  <c r="J23" i="30"/>
  <c r="I23" i="30"/>
  <c r="K22" i="30"/>
  <c r="J22" i="30"/>
  <c r="I22" i="30"/>
  <c r="K21" i="30"/>
  <c r="J21" i="30"/>
  <c r="I21" i="30"/>
  <c r="K20" i="30"/>
  <c r="J20" i="30"/>
  <c r="I20" i="30"/>
  <c r="K19" i="30"/>
  <c r="J19" i="30"/>
  <c r="I19" i="30"/>
  <c r="K18" i="30"/>
  <c r="J18" i="30"/>
  <c r="I18" i="30"/>
  <c r="K17" i="30"/>
  <c r="J17" i="30"/>
  <c r="I17" i="30"/>
  <c r="K16" i="30"/>
  <c r="J16" i="30"/>
  <c r="I16" i="30"/>
  <c r="K15" i="30"/>
  <c r="J15" i="30"/>
  <c r="I15" i="30"/>
  <c r="K14" i="30"/>
  <c r="J14" i="30"/>
  <c r="I14" i="30"/>
  <c r="K13" i="30"/>
  <c r="J13" i="30"/>
  <c r="I13" i="30"/>
  <c r="K12" i="30"/>
  <c r="J12" i="30"/>
  <c r="I12" i="30"/>
  <c r="H168" i="30" l="1"/>
  <c r="L167" i="30"/>
  <c r="H167" i="30"/>
  <c r="L166" i="30"/>
  <c r="H166" i="30"/>
  <c r="L165" i="30"/>
  <c r="H165" i="30"/>
  <c r="H164" i="30"/>
  <c r="L163" i="30"/>
  <c r="H163" i="30"/>
  <c r="H162" i="30"/>
  <c r="H161" i="30"/>
  <c r="L160" i="30"/>
  <c r="H160" i="30"/>
  <c r="L159" i="30"/>
  <c r="H159" i="30"/>
  <c r="L158" i="30"/>
  <c r="H158" i="30"/>
  <c r="L157" i="30"/>
  <c r="H157" i="30"/>
  <c r="H156" i="30"/>
  <c r="L155" i="30"/>
  <c r="H155" i="30"/>
  <c r="H154" i="30"/>
  <c r="H153" i="30"/>
  <c r="L152" i="30"/>
  <c r="H152" i="30"/>
  <c r="L151" i="30"/>
  <c r="H151" i="30"/>
  <c r="L150" i="30"/>
  <c r="H150" i="30"/>
  <c r="L149" i="30"/>
  <c r="H149" i="30"/>
  <c r="H148" i="30"/>
  <c r="L147" i="30"/>
  <c r="H147" i="30"/>
  <c r="H146" i="30"/>
  <c r="L144" i="30"/>
  <c r="H144" i="30"/>
  <c r="L143" i="30"/>
  <c r="H143" i="30"/>
  <c r="L142" i="30"/>
  <c r="H142" i="30"/>
  <c r="L141" i="30"/>
  <c r="H141" i="30"/>
  <c r="H140" i="30"/>
  <c r="L139" i="30"/>
  <c r="H139" i="30"/>
  <c r="H138" i="30"/>
  <c r="H137" i="30"/>
  <c r="L136" i="30"/>
  <c r="H136" i="30"/>
  <c r="L135" i="30"/>
  <c r="H135" i="30"/>
  <c r="L134" i="30"/>
  <c r="H134" i="30"/>
  <c r="L133" i="30"/>
  <c r="H133" i="30"/>
  <c r="H132" i="30"/>
  <c r="L131" i="30"/>
  <c r="H131" i="30"/>
  <c r="H130" i="30"/>
  <c r="H129" i="30"/>
  <c r="L128" i="30"/>
  <c r="H128" i="30"/>
  <c r="L127" i="30"/>
  <c r="H127" i="30"/>
  <c r="L126" i="30"/>
  <c r="H126" i="30"/>
  <c r="L125" i="30"/>
  <c r="H125" i="30"/>
  <c r="H124" i="30"/>
  <c r="L123" i="30"/>
  <c r="H123" i="30"/>
  <c r="H122" i="30"/>
  <c r="H121" i="30"/>
  <c r="L120" i="30"/>
  <c r="H120" i="30"/>
  <c r="L119" i="30"/>
  <c r="H119" i="30"/>
  <c r="L118" i="30"/>
  <c r="H118" i="30"/>
  <c r="L117" i="30"/>
  <c r="H117" i="30"/>
  <c r="H116" i="30"/>
  <c r="L115" i="30"/>
  <c r="H115" i="30"/>
  <c r="H114" i="30"/>
  <c r="H113" i="30"/>
  <c r="L112" i="30"/>
  <c r="H112" i="30"/>
  <c r="L111" i="30"/>
  <c r="H111" i="30"/>
  <c r="L110" i="30"/>
  <c r="H110" i="30"/>
  <c r="L109" i="30"/>
  <c r="H109" i="30"/>
  <c r="H108" i="30"/>
  <c r="L107" i="30"/>
  <c r="H107" i="30"/>
  <c r="H106" i="30"/>
  <c r="H105" i="30"/>
  <c r="L104" i="30"/>
  <c r="H104" i="30"/>
  <c r="L103" i="30"/>
  <c r="H103" i="30"/>
  <c r="L102" i="30"/>
  <c r="H102" i="30"/>
  <c r="L101" i="30"/>
  <c r="H101" i="30"/>
  <c r="H100" i="30"/>
  <c r="L99" i="30"/>
  <c r="H99" i="30"/>
  <c r="H98" i="30"/>
  <c r="H97" i="30"/>
  <c r="L96" i="30"/>
  <c r="H96" i="30"/>
  <c r="L95" i="30"/>
  <c r="H95" i="30"/>
  <c r="L94" i="30"/>
  <c r="H94" i="30"/>
  <c r="L93" i="30"/>
  <c r="H93" i="30"/>
  <c r="H92" i="30"/>
  <c r="L91" i="30"/>
  <c r="H91" i="30"/>
  <c r="H90" i="30"/>
  <c r="H89" i="30"/>
  <c r="L88" i="30"/>
  <c r="H88" i="30"/>
  <c r="L87" i="30"/>
  <c r="H87" i="30"/>
  <c r="L86" i="30"/>
  <c r="H86" i="30"/>
  <c r="L85" i="30"/>
  <c r="H85" i="30"/>
  <c r="H84" i="30"/>
  <c r="L83" i="30"/>
  <c r="H83" i="30"/>
  <c r="H82" i="30"/>
  <c r="H81" i="30"/>
  <c r="L80" i="30"/>
  <c r="H80" i="30"/>
  <c r="L79" i="30"/>
  <c r="H79" i="30"/>
  <c r="L78" i="30"/>
  <c r="H78" i="30"/>
  <c r="L77" i="30"/>
  <c r="H77" i="30"/>
  <c r="H76" i="30"/>
  <c r="L75" i="30"/>
  <c r="H75" i="30"/>
  <c r="H74" i="30"/>
  <c r="H73" i="30"/>
  <c r="L72" i="30"/>
  <c r="H72" i="30"/>
  <c r="L71" i="30"/>
  <c r="H71" i="30"/>
  <c r="L70" i="30"/>
  <c r="H70" i="30"/>
  <c r="L69" i="30"/>
  <c r="H69" i="30"/>
  <c r="H68" i="30"/>
  <c r="L67" i="30"/>
  <c r="H67" i="30"/>
  <c r="H66" i="30"/>
  <c r="H65" i="30"/>
  <c r="L64" i="30"/>
  <c r="H64" i="30"/>
  <c r="L63" i="30"/>
  <c r="H63" i="30"/>
  <c r="L62" i="30"/>
  <c r="H62" i="30"/>
  <c r="L61" i="30"/>
  <c r="H61" i="30"/>
  <c r="H60" i="30"/>
  <c r="L59" i="30"/>
  <c r="H59" i="30"/>
  <c r="H58" i="30"/>
  <c r="H57" i="30"/>
  <c r="L56" i="30"/>
  <c r="H56" i="30"/>
  <c r="L55" i="30"/>
  <c r="H55" i="30"/>
  <c r="L54" i="30"/>
  <c r="H54" i="30"/>
  <c r="L53" i="30"/>
  <c r="H53" i="30"/>
  <c r="H52" i="30"/>
  <c r="L51" i="30"/>
  <c r="H51" i="30"/>
  <c r="H50" i="30"/>
  <c r="H49" i="30"/>
  <c r="L48" i="30"/>
  <c r="H48" i="30"/>
  <c r="L47" i="30"/>
  <c r="H47" i="30"/>
  <c r="L46" i="30"/>
  <c r="H46" i="30"/>
  <c r="L45" i="30"/>
  <c r="H45" i="30"/>
  <c r="H44" i="30"/>
  <c r="L43" i="30"/>
  <c r="H43" i="30"/>
  <c r="H42" i="30"/>
  <c r="H41" i="30"/>
  <c r="L40" i="30"/>
  <c r="H40" i="30"/>
  <c r="L39" i="30"/>
  <c r="H39" i="30"/>
  <c r="L38" i="30"/>
  <c r="H38" i="30"/>
  <c r="L37" i="30"/>
  <c r="H37" i="30"/>
  <c r="H36" i="30"/>
  <c r="L35" i="30"/>
  <c r="H35" i="30"/>
  <c r="H34" i="30"/>
  <c r="H33" i="30"/>
  <c r="L32" i="30"/>
  <c r="H32" i="30"/>
  <c r="H31" i="30"/>
  <c r="L30" i="30"/>
  <c r="H30" i="30"/>
  <c r="L29" i="30"/>
  <c r="H29" i="30"/>
  <c r="H28" i="30"/>
  <c r="L27" i="30"/>
  <c r="H27" i="30"/>
  <c r="H26" i="30"/>
  <c r="H25" i="30"/>
  <c r="L24" i="30"/>
  <c r="H24" i="30"/>
  <c r="L23" i="30"/>
  <c r="H23" i="30"/>
  <c r="L22" i="30"/>
  <c r="H22" i="30"/>
  <c r="L21" i="30"/>
  <c r="H21" i="30"/>
  <c r="H20" i="30"/>
  <c r="L19" i="30"/>
  <c r="H19" i="30"/>
  <c r="H18" i="30"/>
  <c r="H17" i="30"/>
  <c r="L16" i="30"/>
  <c r="H16" i="30"/>
  <c r="L15" i="30"/>
  <c r="H15" i="30"/>
  <c r="L14" i="30"/>
  <c r="H14" i="30"/>
  <c r="H13" i="30"/>
  <c r="L12" i="30"/>
  <c r="H12" i="30"/>
  <c r="L168" i="30"/>
  <c r="L164" i="30"/>
  <c r="L162" i="30"/>
  <c r="L161" i="30"/>
  <c r="L156" i="30"/>
  <c r="L154" i="30"/>
  <c r="L153" i="30"/>
  <c r="L148" i="30"/>
  <c r="L146" i="30"/>
  <c r="L140" i="30"/>
  <c r="L138" i="30"/>
  <c r="L137" i="30"/>
  <c r="L132" i="30"/>
  <c r="L130" i="30"/>
  <c r="L129" i="30"/>
  <c r="L124" i="30"/>
  <c r="L122" i="30"/>
  <c r="L121" i="30"/>
  <c r="L116" i="30"/>
  <c r="L114" i="30"/>
  <c r="L113" i="30"/>
  <c r="L108" i="30"/>
  <c r="L106" i="30"/>
  <c r="L105" i="30"/>
  <c r="L100" i="30"/>
  <c r="L98" i="30"/>
  <c r="L97" i="30"/>
  <c r="L92" i="30"/>
  <c r="L90" i="30"/>
  <c r="L89" i="30"/>
  <c r="L84" i="30"/>
  <c r="L82" i="30"/>
  <c r="L81" i="30"/>
  <c r="L76" i="30"/>
  <c r="L74" i="30"/>
  <c r="L73" i="30"/>
  <c r="L68" i="30"/>
  <c r="L66" i="30"/>
  <c r="L65" i="30"/>
  <c r="L60" i="30"/>
  <c r="L58" i="30"/>
  <c r="L57" i="30"/>
  <c r="L52" i="30"/>
  <c r="L50" i="30"/>
  <c r="L49" i="30"/>
  <c r="L44" i="30"/>
  <c r="L42" i="30"/>
  <c r="L41" i="30"/>
  <c r="L36" i="30"/>
  <c r="L34" i="30"/>
  <c r="L33" i="30"/>
  <c r="L28" i="30"/>
  <c r="L26" i="30"/>
  <c r="L25" i="30"/>
  <c r="L20" i="30"/>
  <c r="L18" i="30"/>
  <c r="L17" i="30"/>
  <c r="L31" i="30" l="1"/>
  <c r="L13" i="30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2" i="5"/>
  <c r="L12" i="6"/>
  <c r="L12" i="7"/>
  <c r="L12" i="8"/>
  <c r="L12" i="9"/>
  <c r="L12" i="15"/>
  <c r="L12" i="14"/>
  <c r="L12" i="13"/>
  <c r="L12" i="12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12" i="11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3" i="10"/>
  <c r="L14" i="10"/>
  <c r="L15" i="10"/>
  <c r="L16" i="10"/>
  <c r="L17" i="10"/>
  <c r="L18" i="10"/>
  <c r="L12" i="10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12" i="16"/>
  <c r="I169" i="8" l="1"/>
  <c r="J169" i="8"/>
  <c r="K169" i="8"/>
  <c r="H169" i="8"/>
  <c r="I169" i="7"/>
  <c r="J169" i="7"/>
  <c r="J169" i="30" s="1"/>
  <c r="K169" i="7"/>
  <c r="K169" i="30" s="1"/>
  <c r="H169" i="7"/>
  <c r="H145" i="30" s="1"/>
  <c r="H169" i="30" s="1"/>
  <c r="I169" i="6"/>
  <c r="J169" i="6"/>
  <c r="K169" i="6"/>
  <c r="H169" i="6"/>
  <c r="I169" i="5"/>
  <c r="J169" i="5"/>
  <c r="K169" i="5"/>
  <c r="H169" i="5"/>
  <c r="I169" i="9"/>
  <c r="J169" i="9"/>
  <c r="K169" i="9"/>
  <c r="H169" i="9"/>
  <c r="I169" i="10"/>
  <c r="J169" i="10"/>
  <c r="K169" i="10"/>
  <c r="H169" i="10"/>
  <c r="I169" i="11"/>
  <c r="J169" i="11"/>
  <c r="K169" i="11"/>
  <c r="H169" i="11"/>
  <c r="I169" i="12"/>
  <c r="J169" i="12"/>
  <c r="K169" i="12"/>
  <c r="H169" i="12"/>
  <c r="I169" i="13"/>
  <c r="J169" i="13"/>
  <c r="K169" i="13"/>
  <c r="H169" i="13"/>
  <c r="I169" i="14"/>
  <c r="J169" i="14"/>
  <c r="K169" i="14"/>
  <c r="H169" i="14"/>
  <c r="I169" i="15"/>
  <c r="J169" i="15"/>
  <c r="K169" i="15"/>
  <c r="H169" i="15"/>
  <c r="H169" i="16"/>
  <c r="I169" i="16"/>
  <c r="J169" i="16"/>
  <c r="K169" i="16"/>
  <c r="L145" i="30" l="1"/>
  <c r="I169" i="30"/>
  <c r="L169" i="30" s="1"/>
  <c r="L169" i="16"/>
  <c r="L169" i="5"/>
  <c r="L169" i="6"/>
  <c r="L169" i="7"/>
  <c r="L169" i="8"/>
  <c r="L169" i="9"/>
  <c r="L169" i="15"/>
  <c r="L169" i="14"/>
  <c r="L169" i="13"/>
  <c r="L169" i="12"/>
  <c r="L169" i="11"/>
  <c r="L169" i="10"/>
</calcChain>
</file>

<file path=xl/sharedStrings.xml><?xml version="1.0" encoding="utf-8"?>
<sst xmlns="http://schemas.openxmlformats.org/spreadsheetml/2006/main" count="6552" uniqueCount="259">
  <si>
    <t>Потребление на електрическа енергия</t>
  </si>
  <si>
    <t>Детайлна информация</t>
  </si>
  <si>
    <t>Клиент:</t>
  </si>
  <si>
    <t>Период:</t>
  </si>
  <si>
    <t>Клиентски 
№</t>
  </si>
  <si>
    <t>Места на потребление</t>
  </si>
  <si>
    <t>Отчетен период</t>
  </si>
  <si>
    <t>Консумация и стойност на електрическата енергия по тарифи</t>
  </si>
  <si>
    <t>ИТН</t>
  </si>
  <si>
    <t>Наименование</t>
  </si>
  <si>
    <t>Адрес</t>
  </si>
  <si>
    <t>от</t>
  </si>
  <si>
    <t>до</t>
  </si>
  <si>
    <t>върхова</t>
  </si>
  <si>
    <t>дневна</t>
  </si>
  <si>
    <t>нощна</t>
  </si>
  <si>
    <t>еднотарифна</t>
  </si>
  <si>
    <t>консумация</t>
  </si>
  <si>
    <t>град/село</t>
  </si>
  <si>
    <t>улица, №</t>
  </si>
  <si>
    <t>дата</t>
  </si>
  <si>
    <t>кВтч</t>
  </si>
  <si>
    <t>ДГ ИГЛИКА</t>
  </si>
  <si>
    <t>ГР. ПЕЩЕРА, ОБЛ. ПАЗАРДЖИК</t>
  </si>
  <si>
    <t>УЛ. ВЛ.РИЛСКИ 26</t>
  </si>
  <si>
    <t>ДГ СЛЪНЧО</t>
  </si>
  <si>
    <t>УЛ. П.ГОРАНОВ 66</t>
  </si>
  <si>
    <t>ДГ ДЕНИЦА</t>
  </si>
  <si>
    <t>УЛ. П.ГОРАНОВ 52</t>
  </si>
  <si>
    <t>ДГ ЗДРАВЕЦ</t>
  </si>
  <si>
    <t>С. РАДИЛОВО</t>
  </si>
  <si>
    <t>УЛ. ВЕЛА ПЕЕВА 9</t>
  </si>
  <si>
    <t>НУ МИХАИЛ КАРОЛИДИ</t>
  </si>
  <si>
    <t>УЛ. ИВАН ПОПОВ 1</t>
  </si>
  <si>
    <t>НУ МИХАИЛ КУМАНОВ Т1102</t>
  </si>
  <si>
    <t>УЛ. . 0</t>
  </si>
  <si>
    <t>УЧИЛИЩЕ</t>
  </si>
  <si>
    <t>УЛ. ВАСИЛ ЛЕВСКИ 1</t>
  </si>
  <si>
    <t>СУ СВ.КЛ.ОХРИДСКИ</t>
  </si>
  <si>
    <t>УЛ. Д.ДЕБЕЛЯНОВ 0</t>
  </si>
  <si>
    <t>УЛ. РАДИЛОВО 0</t>
  </si>
  <si>
    <t>ОУ"Л.КАРАВЕЛОВ"</t>
  </si>
  <si>
    <t>УЛ. В.СТАЙКОВ 0</t>
  </si>
  <si>
    <t>ОУ"Л.КАРАВЕЛОВ"РАБОТИЛНИЦА</t>
  </si>
  <si>
    <t>Р-ЦА ЗА ТЕСТ.ИЗДЕЛИЯ</t>
  </si>
  <si>
    <t>ДГ СОКОЛА</t>
  </si>
  <si>
    <t>УЛ. ГЕО МИЛЕВ 19</t>
  </si>
  <si>
    <t>УЧИЛИЩЕ"П.Р.СЛАВЕЙКОВ"</t>
  </si>
  <si>
    <t>УЛ. 3-ТИ МАРТ 3</t>
  </si>
  <si>
    <t>СПОРТНА ЗАЛА</t>
  </si>
  <si>
    <t>УЛ. 3-ТИ МАРТ 0</t>
  </si>
  <si>
    <t>ЦДГ ''ЕДЕЛВАЙС''</t>
  </si>
  <si>
    <t>С. КАПИТАН ДИМИТРИЕВО</t>
  </si>
  <si>
    <t>УЛ. КАПИТАН ДИМИТРИЕВО 0</t>
  </si>
  <si>
    <t>ВРЕМЕННО ЗАХРАНВАНЕ-Център за настаняване от семеен тип</t>
  </si>
  <si>
    <t>УЛ. СТ.КЪНЧЕВ 2</t>
  </si>
  <si>
    <t>АДМИНИСТРАТИВНА СГРАДА</t>
  </si>
  <si>
    <t>УЛИЧНО ОСВЕТЛЕНИЕ ПЛОЩАДА КАСЕТА АПТЕКА</t>
  </si>
  <si>
    <t>УЛ. БЪЛГАРИЯ 0</t>
  </si>
  <si>
    <t>МУЗЕЙ МЕТОХА</t>
  </si>
  <si>
    <t>ГАРАЖ НА ОБЩИНАТА</t>
  </si>
  <si>
    <t>УЛ. СТ.ПОПОВ 0</t>
  </si>
  <si>
    <t>ДЕТСКИ ЯСЛИ ХИДРОСТРОЙ Х5</t>
  </si>
  <si>
    <t>УЛ. СИМОН НАЛБАНТ 0</t>
  </si>
  <si>
    <t>ЖЕЛЕЗ.МАГ.</t>
  </si>
  <si>
    <t>ВЕТЕРИНАРНО МЕД.КАБИНЕТ</t>
  </si>
  <si>
    <t>КАНЦЕЛАРИЯ</t>
  </si>
  <si>
    <t>АТЦ</t>
  </si>
  <si>
    <t>ЕТ "Г. ЮРУКОВ"</t>
  </si>
  <si>
    <t>ГР. БАТАК, ОБЛ. ПАЗАРДЖИК</t>
  </si>
  <si>
    <t>МЕСТН.СВ.КОНСТАНТИН 0</t>
  </si>
  <si>
    <t>КАФЕНЕ К.ДИМИТРИЕВО</t>
  </si>
  <si>
    <t>УЛИЧНО ОСВЕТЛЕНИЕ ГРОБИЩЕН ПАРК</t>
  </si>
  <si>
    <t>УЛ. МИХАИЛ ТАКЕВ 0</t>
  </si>
  <si>
    <t>МЛАДЕЖКИ ДОМ</t>
  </si>
  <si>
    <t>УЛ. ГЕОРГИ БЕНКОВСКИ 4</t>
  </si>
  <si>
    <t>ПОМПИ ШАДРАВАН</t>
  </si>
  <si>
    <t>РИТУАЛНА ЗАЛА</t>
  </si>
  <si>
    <t>УЛ. ИВАН ПОПОВ 0</t>
  </si>
  <si>
    <t>ДОМ</t>
  </si>
  <si>
    <t>УЛ. В.СТАЙКОВ 4</t>
  </si>
  <si>
    <t>УЛИЧНО ОСВЕТЛЕНИЕ ТП ГИМНАЗИЯТА</t>
  </si>
  <si>
    <t>УЛ. П.ЦИКАЛОВ 0</t>
  </si>
  <si>
    <t>УО ТП 201-1</t>
  </si>
  <si>
    <t>УЛ. СИМОН НАЛБАНТ 201</t>
  </si>
  <si>
    <t>УЛИЧНО ОСВЕТЛЕНИЕ ДАП</t>
  </si>
  <si>
    <t>УЛИЧНО ОСВЕТЛЕНИЕ КАСЕТА КВ.125</t>
  </si>
  <si>
    <t>УЛ. ХАН ПРЕСИАН 0</t>
  </si>
  <si>
    <t>УЛИЧНО ОСВЕТЛЕНИЕ КАСЕТА РАБ.НА ГОРИТЕ</t>
  </si>
  <si>
    <t>УЛИЧНО ОСВЕТЛЕНИЕ БЕНЗИНОСТАНЦИЯ</t>
  </si>
  <si>
    <t>УЛИЧНО ОСВЕТЛЕНИЕ МЕТОХА</t>
  </si>
  <si>
    <t>УО ХОТЕЛ</t>
  </si>
  <si>
    <t>УО МЕЛНИЦАТА</t>
  </si>
  <si>
    <t>УО ГОРНО БРОДЕ</t>
  </si>
  <si>
    <t>УЛ. ГОРНО БРОДЕ 0</t>
  </si>
  <si>
    <t>УО ДЕТСКИ ДОМ</t>
  </si>
  <si>
    <t>УЛИЧНО ОСВЕТЛЕНИЕ ТЕХНИКУМА</t>
  </si>
  <si>
    <t>УЛ. СВ.КОНСТАНТИН 0</t>
  </si>
  <si>
    <t>УЛИЧНО ОСВЕТЛЕНИЕ ГОРСКО</t>
  </si>
  <si>
    <t>УЛ. ОСВОБОЖДЕНИЕ 0</t>
  </si>
  <si>
    <t>УО КИНОТО</t>
  </si>
  <si>
    <t>УО ПЛОЩАДА</t>
  </si>
  <si>
    <t>УЛИЧНО ОСВЕТЛЕНИЕ ПЛОЩАДА</t>
  </si>
  <si>
    <t>УЛ. НЕСТОР ЛИЧЕВ 0</t>
  </si>
  <si>
    <t>УЛИЧНО ОСВЕТЛЕНИЕ ПАРТИЕН ДОМ</t>
  </si>
  <si>
    <t>УЛ. НЕСТОР ЛИЧЕВ 1</t>
  </si>
  <si>
    <t>УО КАЗАРМАТА</t>
  </si>
  <si>
    <t>УЛИЧНО ОСВЕТЛЕНИЕ ТП 2</t>
  </si>
  <si>
    <t>УЛИЧНО ОСВЕТЛЕНИЕ 3</t>
  </si>
  <si>
    <t>УЛИЧНО ОСВЕТЛЕНИЕ ПОЛИКЛИНИКА</t>
  </si>
  <si>
    <t>УЛ. П.РАКОВ 0</t>
  </si>
  <si>
    <t>УО ОБУВЕН ЗАВОД</t>
  </si>
  <si>
    <t>УЛИЧНО ОСВЕТЛЕНИЕ</t>
  </si>
  <si>
    <t>УЛ. ЙОРДАН КОВАЧЕВ 0</t>
  </si>
  <si>
    <t>УЛ. ОТЕЦ ПАИСИЙ 0</t>
  </si>
  <si>
    <t>УО ТП 24</t>
  </si>
  <si>
    <t>УО ТП БАНЯТА</t>
  </si>
  <si>
    <t>УЛ. Г.ЗАФИРОВ 0</t>
  </si>
  <si>
    <t>УЛИЧНО ОСВЕТЛЕНИЕ РМЦ</t>
  </si>
  <si>
    <t>ВЗРИВЕН СКЛАД</t>
  </si>
  <si>
    <t>УЛ. ИВАН ЦВЕЕВ 0</t>
  </si>
  <si>
    <t>УЛИЧНО ОСВЕТЛЕНИЕ КВ.201</t>
  </si>
  <si>
    <t>УЛ. ИЗГРЕВ 0</t>
  </si>
  <si>
    <t>УО БОЛНИЦАТА</t>
  </si>
  <si>
    <t>ПОЛИЦИЯ СВ.КОНСТАНТИН</t>
  </si>
  <si>
    <t>ПАРАКЛИС-СВ.КОНСТ.И ЕЛЕНА</t>
  </si>
  <si>
    <t>УЛИЧНО ОСВЕТЛЕНИЕ ТП Л.КАРАВЕЛОВ</t>
  </si>
  <si>
    <t>ГРАДСКИ ЧАСОВНИК</t>
  </si>
  <si>
    <t>УЛ. ЧАСОВНИКА 0</t>
  </si>
  <si>
    <t>УО ТП Акаций</t>
  </si>
  <si>
    <t>УЛИЧНО ОСВЕТЛЕНИЕ ПРЕД УНИВЕРСАЛЕН МАГАЗИН</t>
  </si>
  <si>
    <t>УЛИЧНО ОСВЕТЛЕНИЕ ТП ХИДРОСТРОЙ</t>
  </si>
  <si>
    <t>УО ЦЪРКВАТА</t>
  </si>
  <si>
    <t>УЛИЧНО ОСВЕТЛЕНИЕ ПЪТНО</t>
  </si>
  <si>
    <t>УЛ. МИХАИЛ ТАКЕВ 35</t>
  </si>
  <si>
    <t>УЛИЧНО ОСВЕТЛЕНИЕ ТП 1</t>
  </si>
  <si>
    <t>УЛИЧНО ОСВЕТЛЕНИЕ ДЪЛГАТА ПОЛЯНА</t>
  </si>
  <si>
    <t>УЛИЧНО ОСВЕТЛЕНИЕ СЕКЦ.ПОСТ</t>
  </si>
  <si>
    <t>КЛУБ ДПС</t>
  </si>
  <si>
    <t>ЗДРАВНА СЛУЖБА</t>
  </si>
  <si>
    <t>УО</t>
  </si>
  <si>
    <t>УЛИЧНО ОСВЕТЛЕНИЕ ТП ЦРБ</t>
  </si>
  <si>
    <t>УЛИЧНО ОСВЕТЛЕНИЕ//ОПТИКОЕЛЕКТРОН</t>
  </si>
  <si>
    <t>КЛУБ-ИНВАЛИДА,СДС,ПОЩЕНСКА БАНКА</t>
  </si>
  <si>
    <t>УЛ. П.РАКОВ 33</t>
  </si>
  <si>
    <t>УЛИЧНО ОСВЕТЛЕНИЕ СВ.КОНСТАНТИН ЦЕНТЪР</t>
  </si>
  <si>
    <t>УЛ. СНЕЖАНКА 0</t>
  </si>
  <si>
    <t>БРЪСНАРНИЦА</t>
  </si>
  <si>
    <t>УЛ. ОТОН ИВАНОВ 1</t>
  </si>
  <si>
    <t>АПАРТАМЕНТ</t>
  </si>
  <si>
    <t>УЛ. СТЕФАН КАРАДЖА 2</t>
  </si>
  <si>
    <t>СЛУЖЕБЕН АПАРТАМЕНТ</t>
  </si>
  <si>
    <t>ОБЕКТ ГАЗИФИКАЦИЯ</t>
  </si>
  <si>
    <t>УО ТП1</t>
  </si>
  <si>
    <t>УЛИЧНО ОСВЕТЛЕНИЕ ТП МАЧТОВ</t>
  </si>
  <si>
    <t>ПАРАКЛИС СВ.ПЕТЪР И ПАВЕЛ</t>
  </si>
  <si>
    <t>СОЦИАЛЕН ДОМ  Т1124</t>
  </si>
  <si>
    <t>УЛ. ЛУКОВИЦА 0</t>
  </si>
  <si>
    <t>УЛ. В.С.СВ.КОНСТАНТИН 0</t>
  </si>
  <si>
    <t>УО - Г.ЗАФИРОВ</t>
  </si>
  <si>
    <t>УЛ. Г.ЗАФИРОВ 00</t>
  </si>
  <si>
    <t>ВИДЕОНАБЛЮДЕНИЕ И УЛИЧНО ОСВЕТЛЕНИЕ</t>
  </si>
  <si>
    <t>УЛ. МИХАИЛ ТАКЕВ 205</t>
  </si>
  <si>
    <t>УЛИЧНО ОСВЕТЛЕНИЕ И ВИДЕОНАДБЛЮДЕНИЕ</t>
  </si>
  <si>
    <t>УЛ. СВ.КОНСТАНТИН 110</t>
  </si>
  <si>
    <t>ДОМАШЕН СОЦИАЛЕН ПАТРОНАЖ</t>
  </si>
  <si>
    <t>УЛ. СОКОЛА 1</t>
  </si>
  <si>
    <t>ЦЕНТЪР ЗА ВЪЗРАСТНИ ХОРА С УВРЕЖДАНИЯ</t>
  </si>
  <si>
    <t>УЛИЧНО ОСВЕТЛЕНИЕ КАСЕТА"ХОТЕЛ БИОВЕТ"</t>
  </si>
  <si>
    <t>УЛ. В.ПЕТЛЕШКОВ 0</t>
  </si>
  <si>
    <t>метален павилион-паркинг</t>
  </si>
  <si>
    <t>УЛ. ВЛ.РИЛСКИ 520</t>
  </si>
  <si>
    <t>КПП-КАЗАРМА</t>
  </si>
  <si>
    <t>ВРЕМЕННО ЕЛ.ЗАХРАНВАНЕ ЗА РЕНОВИРАНЕ НА СПОРТНА ПЛОЩАДКА</t>
  </si>
  <si>
    <t>УЛ. Г.ХАДЖИДИМИТРОВ 16</t>
  </si>
  <si>
    <t>РЕХАБИЛИТАЦИЯ -ГРАДИНА ЗАД РПУ</t>
  </si>
  <si>
    <t>РЕХАБИЛИТАЦИЯ ОТДИХ-ПЛ. ХР. БОТЕВ</t>
  </si>
  <si>
    <t>УЛ. ХРИСТО БОТЕВ 0</t>
  </si>
  <si>
    <t>РЕХАБИЛИТАЦИЯ СРЕЩУ ЛУКОЙЛ</t>
  </si>
  <si>
    <t>РЕХАБИЛИТАЦИЯ КВ. ИЗГРЕВ</t>
  </si>
  <si>
    <t>РЕХАБИЛИТАЦИЯ ПРЕД РАЙОНЕН СЪД</t>
  </si>
  <si>
    <t>РЕХАБИЛИТАЦИЯ ПРИ Ц.СВЕТИ ДИМИТЪР</t>
  </si>
  <si>
    <t>УЛ. АТАНАС ГОРОВ 0</t>
  </si>
  <si>
    <t>РЕХАБИЛИТАЦИЯ ЗАПАДНО НА КВ.134</t>
  </si>
  <si>
    <t>РЕХАБИЛИТАЦИЯ ГРАДСКИ ПАРК</t>
  </si>
  <si>
    <t>УЛ. Г.КЬОСЕИВАНОВ 0</t>
  </si>
  <si>
    <t>СТАДИОН</t>
  </si>
  <si>
    <t>ПРОБУТВАЩА ПОМПА</t>
  </si>
  <si>
    <t>УЛ. СПАС ЗАФИРОВ 21</t>
  </si>
  <si>
    <t>помпа на уличен водопровод и канализация</t>
  </si>
  <si>
    <t>Временно захранване-Крепост Перистера</t>
  </si>
  <si>
    <t>СПОРТНА ПЛОЩАДКА</t>
  </si>
  <si>
    <t>УЛ. ВАСИЛ ЛЕВСКИ 3</t>
  </si>
  <si>
    <t>ТРАНСПОРТНА КЪЩА</t>
  </si>
  <si>
    <t>УЛ. ДИМИТЪР ГОРОВ 0</t>
  </si>
  <si>
    <t>ПАВИЛИОН ОБЩ</t>
  </si>
  <si>
    <t>КАНЦЕЛАРИЯ ПАЗАРА</t>
  </si>
  <si>
    <t>УЛ. П.РАКОВ 35</t>
  </si>
  <si>
    <t>ЕТ"ДИМИТЪР ГЕГУСКОВ"ПАВИЛИОН</t>
  </si>
  <si>
    <t>ПЛУВЕН КОМПЛЕКС</t>
  </si>
  <si>
    <t>УО ОБЩИНСКИ ПАЗАР</t>
  </si>
  <si>
    <t>ПАВИЛИОНИ ЦЕНТЪР</t>
  </si>
  <si>
    <t>ПАВИЛИОН ПЛОЩАДА</t>
  </si>
  <si>
    <t>ЕТ"КОРАЛИЕВ"-ЧАСОВНИКАРСКО АТЕЛИЕ</t>
  </si>
  <si>
    <t>КЛУБ НА ПЕНСИОНЕРА</t>
  </si>
  <si>
    <t>ЕТ"ЕКАТЕРИНА АПОСТОЛОВА"</t>
  </si>
  <si>
    <t>ЖЕЛЕЗЕН ГРАД В ТП ГНС</t>
  </si>
  <si>
    <t>ОБЩИНСКИ ПАЗАР</t>
  </si>
  <si>
    <t>УЛ. Г.ЗАФИРОВ 11</t>
  </si>
  <si>
    <t>ОУ ПАИСИЙ ХИЛЕНДАРСКИ</t>
  </si>
  <si>
    <t>КОЗАРНИК</t>
  </si>
  <si>
    <t>МУЗЕЙ</t>
  </si>
  <si>
    <t>УЛ. ГЕОРГИ БЕНКОВСКИ 11</t>
  </si>
  <si>
    <t>КАНЦЕЛАРИИ</t>
  </si>
  <si>
    <t>ВОДОГРЕЙКА</t>
  </si>
  <si>
    <t>РАБОТИЛНИЦА</t>
  </si>
  <si>
    <t>БАРАКИ</t>
  </si>
  <si>
    <t>ОДЗ ''ИЗГРЕВ''</t>
  </si>
  <si>
    <t>УЛ. П.ЦИКАЛОВ 35</t>
  </si>
  <si>
    <t>Общо Прогнозно</t>
  </si>
  <si>
    <t>мВтч</t>
  </si>
  <si>
    <t>УО ЛУКОВИЦА ТП 2</t>
  </si>
  <si>
    <t>УЛ.АЛ. СТАМБОЛИЙСКИ 1</t>
  </si>
  <si>
    <t>КАБИНА - ПРЕМЕСТВАЕМО СЪОРЪЖЕНИЕ</t>
  </si>
  <si>
    <t>МЕСТН. НЕШО ЧИПЕВ 1</t>
  </si>
  <si>
    <t>ОБЩ. ПОМПЕНА СТАНЦИШ НА ВОДОПРОВОД ЗА ПОЛИВНИ НУЖДИ</t>
  </si>
  <si>
    <t>УЛ. СТ. КЪНЧЕВ 2 Г</t>
  </si>
  <si>
    <t>ОФИС БУЛФАРМА ООД</t>
  </si>
  <si>
    <t>БИТОВО ПОМЕЩЕНИЕ</t>
  </si>
  <si>
    <t>УЛ. СТЕФАН КАРАДЖА 2, АП.1</t>
  </si>
  <si>
    <t>ДОМ НА ПОКОЙНИКА</t>
  </si>
  <si>
    <t>СГРАДА НА ПОМПЕНА СТАНЦИЯ</t>
  </si>
  <si>
    <t>УЛ. ДОЙРАНСКА ЕПОПЕЯ 17</t>
  </si>
  <si>
    <t>СТОПАНСКИ ДВОР-ГР.ПОДСТАНЦИЯ</t>
  </si>
  <si>
    <t>УЛ. СВЕТИ КОНСТАНТИН 54</t>
  </si>
  <si>
    <t>ПГХВТ АТАНАС ЧЕНГЕЛЕВ</t>
  </si>
  <si>
    <t>УЛ.СВЕТИ КОНСТАНТИН 54</t>
  </si>
  <si>
    <t>Община Пещера</t>
  </si>
  <si>
    <t>м. Декември 2019 г.</t>
  </si>
  <si>
    <t>м. Ноември 2019 г.</t>
  </si>
  <si>
    <t>м. Октомври 2019 г.</t>
  </si>
  <si>
    <t>м. Септември 2019 г.</t>
  </si>
  <si>
    <t>м. Август 2019 г.</t>
  </si>
  <si>
    <t>м. Февруари 2019 г.</t>
  </si>
  <si>
    <t>м. Март 2019 г.</t>
  </si>
  <si>
    <t>м. Април 2019 г.</t>
  </si>
  <si>
    <t>м. Май 2019 г.</t>
  </si>
  <si>
    <t>м. Юни 2019 г.</t>
  </si>
  <si>
    <t>м. Юли 2019 г.</t>
  </si>
  <si>
    <t>м. Януари 2019 г.</t>
  </si>
  <si>
    <t>ОУ СВ.ПАТРИАРХ ЕВТИМИЙ</t>
  </si>
  <si>
    <t>МЕСТН. КОПРИВЕЦ № 405</t>
  </si>
  <si>
    <t>УЛ. ДОЙРАНСКА ЕПОПЕЯ 5</t>
  </si>
  <si>
    <t>ОБЩ. ПОМПЕНА СТАНЦИЯ НА ВОДОПРОВОД ЗА ПОЛИВНИ НУЖДИ</t>
  </si>
  <si>
    <t>Общо</t>
  </si>
  <si>
    <t>м. Януари - Декември 2019 г.</t>
  </si>
  <si>
    <t xml:space="preserve">Общо </t>
  </si>
  <si>
    <t>ЦНСТ-ВРЕМЕННО ЗАХРАНВАНЕ-Център за настаняване от семеен тип</t>
  </si>
  <si>
    <t>ДЦВХУ- ЦЕНТЪР ЗА ВЪЗРАСТНИ ХОРА С УВРЕЖДАНИЯ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</si>
</sst>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>
    <font>
      <sz val="10"/>
      <color theme="1"/>
      <name val="Arial"/>
      <family val="2"/>
      <charset val="204"/>
    </font>
    <font>
      <sz val="12"/>
      <name val="Arial"/>
      <charset val="204"/>
    </font>
    <font>
      <b/>
      <sz val="16"/>
      <name val="Frutiger Next for EVN Light"/>
      <family val="2"/>
    </font>
    <font>
      <sz val="12"/>
      <name val="Frutiger Next for EVN Light"/>
      <family val="2"/>
    </font>
    <font>
      <b/>
      <sz val="14"/>
      <name val="Frutiger Next for EVN Light"/>
      <family val="2"/>
    </font>
    <font>
      <b/>
      <sz val="10"/>
      <name val="Frutiger Next for EVN Light"/>
      <family val="2"/>
    </font>
    <font>
      <b/>
      <sz val="12"/>
      <name val="Frutiger Next for EVN Light"/>
      <family val="2"/>
    </font>
    <font>
      <b/>
      <sz val="8"/>
      <name val="Frutiger Next for EVN Light"/>
      <family val="2"/>
    </font>
    <font>
      <sz val="8"/>
      <name val="Frutiger Next for EVN Light"/>
      <family val="2"/>
    </font>
    <font>
      <b/>
      <sz val="9"/>
      <name val="Frutiger Next for EVN Light"/>
      <family val="2"/>
    </font>
    <font>
      <sz val="9"/>
      <name val="Frutiger Next for EVN Light"/>
      <family val="2"/>
    </font>
    <font>
      <sz val="12"/>
      <name val="Arial"/>
      <family val="2"/>
      <charset val="204"/>
    </font>
    <font>
      <b/>
      <sz val="8"/>
      <name val="Frutiger Next for EVN Light"/>
      <charset val="204"/>
    </font>
    <font>
      <sz val="8"/>
      <name val="Frutiger Next for EVN Light"/>
      <charset val="204"/>
    </font>
    <font>
      <sz val="10"/>
      <color theme="1"/>
      <name val="Arial"/>
      <family val="2"/>
      <charset val="204"/>
    </font>
    <font>
      <b/>
      <sz val="12"/>
      <name val="Frutiger Next for EVN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1" fillId="0" borderId="0"/>
  </cellStyleXfs>
  <cellXfs count="80">
    <xf numFmtId="0" fontId="0" fillId="0" borderId="0" xfId="0"/>
    <xf numFmtId="0" fontId="2" fillId="0" borderId="0" xfId="3" applyFont="1"/>
    <xf numFmtId="0" fontId="3" fillId="0" borderId="0" xfId="3" applyFont="1"/>
    <xf numFmtId="0" fontId="4" fillId="0" borderId="0" xfId="3" applyFont="1"/>
    <xf numFmtId="0" fontId="5" fillId="0" borderId="0" xfId="3" applyFont="1"/>
    <xf numFmtId="0" fontId="5" fillId="0" borderId="1" xfId="3" applyFont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top"/>
    </xf>
    <xf numFmtId="14" fontId="8" fillId="0" borderId="1" xfId="3" applyNumberFormat="1" applyFont="1" applyBorder="1" applyAlignment="1">
      <alignment vertical="top" wrapText="1"/>
    </xf>
    <xf numFmtId="164" fontId="8" fillId="0" borderId="1" xfId="3" applyNumberFormat="1" applyFont="1" applyBorder="1" applyAlignment="1">
      <alignment vertical="top"/>
    </xf>
    <xf numFmtId="0" fontId="9" fillId="0" borderId="3" xfId="3" applyFont="1" applyBorder="1" applyAlignment="1"/>
    <xf numFmtId="0" fontId="10" fillId="0" borderId="5" xfId="3" applyFont="1" applyBorder="1" applyAlignment="1"/>
    <xf numFmtId="0" fontId="10" fillId="0" borderId="4" xfId="3" applyFont="1" applyBorder="1" applyAlignment="1"/>
    <xf numFmtId="164" fontId="9" fillId="0" borderId="1" xfId="3" applyNumberFormat="1" applyFont="1" applyBorder="1"/>
    <xf numFmtId="0" fontId="8" fillId="0" borderId="3" xfId="3" applyFont="1" applyFill="1" applyBorder="1" applyAlignment="1">
      <alignment horizontal="center" vertical="top"/>
    </xf>
    <xf numFmtId="164" fontId="8" fillId="0" borderId="1" xfId="3" applyNumberFormat="1" applyFont="1" applyFill="1" applyBorder="1" applyAlignment="1">
      <alignment vertical="top"/>
    </xf>
    <xf numFmtId="0" fontId="3" fillId="0" borderId="0" xfId="3" applyFont="1" applyFill="1"/>
    <xf numFmtId="1" fontId="5" fillId="0" borderId="3" xfId="3" applyNumberFormat="1" applyFont="1" applyFill="1" applyBorder="1" applyAlignment="1">
      <alignment horizontal="center" vertical="center" wrapText="1"/>
    </xf>
    <xf numFmtId="0" fontId="6" fillId="0" borderId="0" xfId="3" applyFont="1" applyAlignment="1"/>
    <xf numFmtId="0" fontId="8" fillId="0" borderId="1" xfId="3" applyFont="1" applyFill="1" applyBorder="1" applyAlignment="1">
      <alignment horizontal="center" vertical="top"/>
    </xf>
    <xf numFmtId="0" fontId="8" fillId="0" borderId="1" xfId="3" applyFont="1" applyFill="1" applyBorder="1" applyAlignment="1">
      <alignment vertical="top" wrapText="1"/>
    </xf>
    <xf numFmtId="1" fontId="12" fillId="2" borderId="1" xfId="3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2" fillId="0" borderId="0" xfId="3" applyFont="1" applyFill="1"/>
    <xf numFmtId="0" fontId="4" fillId="0" borderId="0" xfId="3" applyFont="1" applyFill="1"/>
    <xf numFmtId="0" fontId="5" fillId="0" borderId="0" xfId="3" applyFont="1" applyFill="1"/>
    <xf numFmtId="0" fontId="5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4" fontId="8" fillId="0" borderId="1" xfId="3" applyNumberFormat="1" applyFont="1" applyFill="1" applyBorder="1" applyAlignment="1">
      <alignment vertical="top" wrapText="1"/>
    </xf>
    <xf numFmtId="0" fontId="9" fillId="0" borderId="3" xfId="3" applyFont="1" applyFill="1" applyBorder="1" applyAlignment="1"/>
    <xf numFmtId="0" fontId="10" fillId="0" borderId="5" xfId="3" applyFont="1" applyFill="1" applyBorder="1" applyAlignment="1"/>
    <xf numFmtId="0" fontId="10" fillId="0" borderId="4" xfId="3" applyFont="1" applyFill="1" applyBorder="1" applyAlignment="1"/>
    <xf numFmtId="164" fontId="9" fillId="0" borderId="1" xfId="3" applyNumberFormat="1" applyFont="1" applyFill="1" applyBorder="1"/>
    <xf numFmtId="0" fontId="6" fillId="0" borderId="0" xfId="3" applyFont="1" applyFill="1" applyAlignment="1"/>
    <xf numFmtId="0" fontId="15" fillId="0" borderId="0" xfId="3" applyFont="1" applyAlignment="1"/>
    <xf numFmtId="0" fontId="15" fillId="0" borderId="0" xfId="3" applyFont="1" applyFill="1" applyAlignment="1"/>
    <xf numFmtId="0" fontId="15" fillId="0" borderId="0" xfId="3" applyFont="1" applyFill="1"/>
    <xf numFmtId="0" fontId="15" fillId="0" borderId="0" xfId="3" applyFont="1"/>
    <xf numFmtId="0" fontId="3" fillId="0" borderId="1" xfId="3" applyFont="1" applyBorder="1"/>
    <xf numFmtId="164" fontId="8" fillId="0" borderId="0" xfId="3" applyNumberFormat="1" applyFont="1" applyBorder="1" applyAlignment="1">
      <alignment vertical="top"/>
    </xf>
    <xf numFmtId="164" fontId="12" fillId="0" borderId="1" xfId="3" applyNumberFormat="1" applyFont="1" applyBorder="1" applyAlignment="1">
      <alignment vertical="top"/>
    </xf>
    <xf numFmtId="0" fontId="3" fillId="0" borderId="1" xfId="3" applyFont="1" applyFill="1" applyBorder="1"/>
    <xf numFmtId="1" fontId="12" fillId="2" borderId="1" xfId="3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4" fontId="3" fillId="0" borderId="0" xfId="3" applyNumberFormat="1" applyFont="1"/>
    <xf numFmtId="0" fontId="12" fillId="2" borderId="1" xfId="3" applyFont="1" applyFill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/>
    </xf>
    <xf numFmtId="1" fontId="5" fillId="0" borderId="4" xfId="3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3" fillId="0" borderId="4" xfId="3" applyFont="1" applyBorder="1" applyAlignment="1"/>
    <xf numFmtId="0" fontId="3" fillId="0" borderId="5" xfId="3" applyFont="1" applyBorder="1" applyAlignment="1"/>
    <xf numFmtId="0" fontId="5" fillId="0" borderId="3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/>
    <xf numFmtId="0" fontId="3" fillId="0" borderId="5" xfId="3" applyFont="1" applyFill="1" applyBorder="1" applyAlignment="1"/>
    <xf numFmtId="0" fontId="5" fillId="0" borderId="3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top"/>
    </xf>
    <xf numFmtId="0" fontId="8" fillId="3" borderId="1" xfId="3" applyFont="1" applyFill="1" applyBorder="1" applyAlignment="1">
      <alignment vertical="top" wrapText="1"/>
    </xf>
    <xf numFmtId="14" fontId="8" fillId="3" borderId="1" xfId="3" applyNumberFormat="1" applyFont="1" applyFill="1" applyBorder="1" applyAlignment="1">
      <alignment vertical="top" wrapText="1"/>
    </xf>
    <xf numFmtId="164" fontId="8" fillId="3" borderId="1" xfId="3" applyNumberFormat="1" applyFont="1" applyFill="1" applyBorder="1" applyAlignment="1">
      <alignment vertical="top"/>
    </xf>
    <xf numFmtId="0" fontId="3" fillId="3" borderId="1" xfId="3" applyFont="1" applyFill="1" applyBorder="1"/>
    <xf numFmtId="0" fontId="3" fillId="3" borderId="0" xfId="3" applyFont="1" applyFill="1"/>
  </cellXfs>
  <cellStyles count="4">
    <cellStyle name="Normal 2" xfId="1"/>
    <cellStyle name="Normal 3" xfId="2"/>
    <cellStyle name="Нормален" xfId="0" builtinId="0"/>
    <cellStyle name="Нормале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opLeftCell="A8" zoomScaleNormal="100" workbookViewId="0">
      <pane ySplit="4" topLeftCell="A162" activePane="bottomLeft" state="frozen"/>
      <selection activeCell="A8" sqref="A8"/>
      <selection pane="bottomLeft" activeCell="J167" sqref="J167"/>
    </sheetView>
  </sheetViews>
  <sheetFormatPr defaultRowHeight="15"/>
  <cols>
    <col min="1" max="1" width="12.28515625" style="2" customWidth="1"/>
    <col min="2" max="2" width="9.140625" style="2"/>
    <col min="3" max="3" width="21.42578125" style="2" customWidth="1"/>
    <col min="4" max="4" width="14.28515625" style="2" customWidth="1"/>
    <col min="5" max="5" width="21.42578125" style="2" customWidth="1"/>
    <col min="6" max="7" width="10" style="2" customWidth="1"/>
    <col min="8" max="8" width="16.5703125" style="2" customWidth="1"/>
    <col min="9" max="9" width="15.28515625" style="2" customWidth="1"/>
    <col min="10" max="10" width="16.42578125" style="2" customWidth="1"/>
    <col min="11" max="11" width="16.85546875" style="2" customWidth="1"/>
    <col min="12" max="12" width="11.42578125" style="2" bestFit="1" customWidth="1"/>
    <col min="13" max="13" width="9.140625" style="2"/>
    <col min="14" max="14" width="11.42578125" style="2" bestFit="1" customWidth="1"/>
    <col min="15" max="16384" width="9.140625" style="2"/>
  </cols>
  <sheetData>
    <row r="1" spans="1:14" ht="20.25">
      <c r="A1" s="1" t="s">
        <v>0</v>
      </c>
    </row>
    <row r="2" spans="1:14" ht="16.5" customHeight="1">
      <c r="A2" s="1"/>
    </row>
    <row r="3" spans="1:14" ht="18">
      <c r="A3" s="3" t="s">
        <v>1</v>
      </c>
    </row>
    <row r="4" spans="1:14">
      <c r="A4" s="4"/>
    </row>
    <row r="5" spans="1:14">
      <c r="A5" s="2" t="s">
        <v>2</v>
      </c>
      <c r="B5" s="2" t="s">
        <v>237</v>
      </c>
    </row>
    <row r="6" spans="1:14" ht="15.75">
      <c r="A6" s="2" t="s">
        <v>3</v>
      </c>
      <c r="B6" s="37" t="s">
        <v>249</v>
      </c>
      <c r="C6" s="40"/>
    </row>
    <row r="8" spans="1:14" ht="23.25" customHeight="1">
      <c r="A8" s="58" t="s">
        <v>4</v>
      </c>
      <c r="B8" s="59" t="s">
        <v>5</v>
      </c>
      <c r="C8" s="60"/>
      <c r="D8" s="60"/>
      <c r="E8" s="61"/>
      <c r="F8" s="62" t="s">
        <v>6</v>
      </c>
      <c r="G8" s="63"/>
      <c r="H8" s="55" t="s">
        <v>7</v>
      </c>
      <c r="I8" s="56"/>
      <c r="J8" s="56"/>
      <c r="K8" s="57"/>
      <c r="L8" s="50" t="s">
        <v>219</v>
      </c>
      <c r="M8" s="50"/>
    </row>
    <row r="9" spans="1:14" ht="22.5">
      <c r="A9" s="58"/>
      <c r="B9" s="51" t="s">
        <v>8</v>
      </c>
      <c r="C9" s="51" t="s">
        <v>9</v>
      </c>
      <c r="D9" s="53" t="s">
        <v>10</v>
      </c>
      <c r="E9" s="54"/>
      <c r="F9" s="5" t="s">
        <v>11</v>
      </c>
      <c r="G9" s="5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24" t="s">
        <v>17</v>
      </c>
      <c r="M9" s="24" t="s">
        <v>17</v>
      </c>
    </row>
    <row r="10" spans="1:14">
      <c r="A10" s="58"/>
      <c r="B10" s="52"/>
      <c r="C10" s="52"/>
      <c r="D10" s="5" t="s">
        <v>18</v>
      </c>
      <c r="E10" s="5" t="s">
        <v>19</v>
      </c>
      <c r="F10" s="5" t="s">
        <v>20</v>
      </c>
      <c r="G10" s="5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24" t="s">
        <v>21</v>
      </c>
      <c r="M10" s="24" t="s">
        <v>220</v>
      </c>
    </row>
    <row r="11" spans="1:14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9">
        <v>8</v>
      </c>
      <c r="I11" s="9">
        <v>9</v>
      </c>
      <c r="J11" s="9">
        <v>10</v>
      </c>
      <c r="K11" s="9">
        <v>11</v>
      </c>
      <c r="L11" s="25">
        <v>20</v>
      </c>
      <c r="M11" s="25">
        <v>21</v>
      </c>
    </row>
    <row r="12" spans="1:14" ht="22.5">
      <c r="A12" s="10"/>
      <c r="B12" s="22">
        <v>3166915</v>
      </c>
      <c r="C12" s="23" t="s">
        <v>22</v>
      </c>
      <c r="D12" s="23" t="s">
        <v>23</v>
      </c>
      <c r="E12" s="23" t="s">
        <v>24</v>
      </c>
      <c r="F12" s="11">
        <v>43466</v>
      </c>
      <c r="G12" s="11">
        <v>43496</v>
      </c>
      <c r="H12" s="12">
        <v>0</v>
      </c>
      <c r="I12" s="12">
        <v>1836.64</v>
      </c>
      <c r="J12" s="12">
        <v>64</v>
      </c>
      <c r="K12" s="12">
        <v>0</v>
      </c>
      <c r="L12" s="12">
        <f>I12+J12+K12</f>
        <v>1900.64</v>
      </c>
      <c r="M12" s="12"/>
      <c r="N12" s="49"/>
    </row>
    <row r="13" spans="1:14" ht="22.5">
      <c r="A13" s="10"/>
      <c r="B13" s="22">
        <v>3166764</v>
      </c>
      <c r="C13" s="23" t="s">
        <v>25</v>
      </c>
      <c r="D13" s="23" t="s">
        <v>23</v>
      </c>
      <c r="E13" s="23" t="s">
        <v>26</v>
      </c>
      <c r="F13" s="11">
        <v>43466</v>
      </c>
      <c r="G13" s="11">
        <v>43496</v>
      </c>
      <c r="H13" s="12">
        <v>0</v>
      </c>
      <c r="I13" s="12">
        <v>1856</v>
      </c>
      <c r="J13" s="12">
        <v>15</v>
      </c>
      <c r="K13" s="12">
        <v>0</v>
      </c>
      <c r="L13" s="12">
        <f t="shared" ref="L13:L76" si="0">I13+J13+K13</f>
        <v>1871</v>
      </c>
      <c r="M13" s="41"/>
    </row>
    <row r="14" spans="1:14" ht="22.5">
      <c r="A14" s="10"/>
      <c r="B14" s="22">
        <v>3166304</v>
      </c>
      <c r="C14" s="23" t="s">
        <v>27</v>
      </c>
      <c r="D14" s="23" t="s">
        <v>23</v>
      </c>
      <c r="E14" s="23" t="s">
        <v>28</v>
      </c>
      <c r="F14" s="11">
        <v>43466</v>
      </c>
      <c r="G14" s="11">
        <v>43496</v>
      </c>
      <c r="H14" s="12">
        <v>0</v>
      </c>
      <c r="I14" s="12">
        <v>2083.65</v>
      </c>
      <c r="J14" s="12">
        <v>237.09</v>
      </c>
      <c r="K14" s="12">
        <v>0</v>
      </c>
      <c r="L14" s="12">
        <f t="shared" si="0"/>
        <v>2320.7400000000002</v>
      </c>
      <c r="M14" s="41"/>
    </row>
    <row r="15" spans="1:14">
      <c r="A15" s="10"/>
      <c r="B15" s="22">
        <v>3166746</v>
      </c>
      <c r="C15" s="23" t="s">
        <v>29</v>
      </c>
      <c r="D15" s="23" t="s">
        <v>30</v>
      </c>
      <c r="E15" s="23" t="s">
        <v>31</v>
      </c>
      <c r="F15" s="11">
        <v>43466</v>
      </c>
      <c r="G15" s="11">
        <v>43496</v>
      </c>
      <c r="H15" s="12">
        <v>0</v>
      </c>
      <c r="I15" s="12">
        <v>712</v>
      </c>
      <c r="J15" s="12">
        <v>34</v>
      </c>
      <c r="K15" s="12">
        <v>0</v>
      </c>
      <c r="L15" s="12">
        <f t="shared" si="0"/>
        <v>746</v>
      </c>
      <c r="M15" s="41"/>
    </row>
    <row r="16" spans="1:14" ht="22.5">
      <c r="A16" s="10"/>
      <c r="B16" s="22">
        <v>3166311</v>
      </c>
      <c r="C16" s="23" t="s">
        <v>32</v>
      </c>
      <c r="D16" s="23" t="s">
        <v>23</v>
      </c>
      <c r="E16" s="23" t="s">
        <v>33</v>
      </c>
      <c r="F16" s="11">
        <v>43466</v>
      </c>
      <c r="G16" s="11">
        <v>43496</v>
      </c>
      <c r="H16" s="12">
        <v>0</v>
      </c>
      <c r="I16" s="12">
        <v>1091</v>
      </c>
      <c r="J16" s="12">
        <v>91</v>
      </c>
      <c r="K16" s="12">
        <v>0</v>
      </c>
      <c r="L16" s="12">
        <f t="shared" si="0"/>
        <v>1182</v>
      </c>
      <c r="M16" s="41"/>
    </row>
    <row r="17" spans="1:13" ht="22.5">
      <c r="A17" s="10"/>
      <c r="B17" s="22">
        <v>3166310</v>
      </c>
      <c r="C17" s="23" t="s">
        <v>34</v>
      </c>
      <c r="D17" s="23" t="s">
        <v>23</v>
      </c>
      <c r="E17" s="23" t="s">
        <v>35</v>
      </c>
      <c r="F17" s="11">
        <v>43466</v>
      </c>
      <c r="G17" s="11">
        <v>43496</v>
      </c>
      <c r="H17" s="12">
        <v>0</v>
      </c>
      <c r="I17" s="12">
        <v>1221</v>
      </c>
      <c r="J17" s="12">
        <v>19</v>
      </c>
      <c r="K17" s="12">
        <v>0</v>
      </c>
      <c r="L17" s="12">
        <f t="shared" si="0"/>
        <v>1240</v>
      </c>
      <c r="M17" s="41"/>
    </row>
    <row r="18" spans="1:13" ht="22.5">
      <c r="A18" s="10"/>
      <c r="B18" s="22">
        <v>3166312</v>
      </c>
      <c r="C18" s="23" t="s">
        <v>250</v>
      </c>
      <c r="D18" s="23" t="s">
        <v>23</v>
      </c>
      <c r="E18" s="23" t="s">
        <v>37</v>
      </c>
      <c r="F18" s="11">
        <v>43466</v>
      </c>
      <c r="G18" s="11">
        <v>43496</v>
      </c>
      <c r="H18" s="12">
        <v>0</v>
      </c>
      <c r="I18" s="12">
        <v>1370</v>
      </c>
      <c r="J18" s="12">
        <v>57</v>
      </c>
      <c r="K18" s="12">
        <v>0</v>
      </c>
      <c r="L18" s="12">
        <f t="shared" si="0"/>
        <v>1427</v>
      </c>
      <c r="M18" s="41"/>
    </row>
    <row r="19" spans="1:13" ht="22.5">
      <c r="A19" s="10"/>
      <c r="B19" s="22">
        <v>3166674</v>
      </c>
      <c r="C19" s="23" t="s">
        <v>38</v>
      </c>
      <c r="D19" s="23" t="s">
        <v>23</v>
      </c>
      <c r="E19" s="23" t="s">
        <v>39</v>
      </c>
      <c r="F19" s="11">
        <v>43466</v>
      </c>
      <c r="G19" s="11">
        <v>43496</v>
      </c>
      <c r="H19" s="12">
        <v>0</v>
      </c>
      <c r="I19" s="12">
        <v>3577</v>
      </c>
      <c r="J19" s="12">
        <v>363</v>
      </c>
      <c r="K19" s="12">
        <v>0</v>
      </c>
      <c r="L19" s="12">
        <f t="shared" si="0"/>
        <v>3940</v>
      </c>
      <c r="M19" s="41"/>
    </row>
    <row r="20" spans="1:13" ht="22.5">
      <c r="A20" s="10"/>
      <c r="B20" s="22">
        <v>3166308</v>
      </c>
      <c r="C20" s="23" t="s">
        <v>41</v>
      </c>
      <c r="D20" s="23" t="s">
        <v>23</v>
      </c>
      <c r="E20" s="23" t="s">
        <v>42</v>
      </c>
      <c r="F20" s="11">
        <v>43466</v>
      </c>
      <c r="G20" s="11">
        <v>43496</v>
      </c>
      <c r="H20" s="12">
        <v>0</v>
      </c>
      <c r="I20" s="12">
        <v>2972</v>
      </c>
      <c r="J20" s="12">
        <v>0</v>
      </c>
      <c r="K20" s="12">
        <v>0</v>
      </c>
      <c r="L20" s="12">
        <f t="shared" si="0"/>
        <v>2972</v>
      </c>
      <c r="M20" s="41"/>
    </row>
    <row r="21" spans="1:13" ht="22.5">
      <c r="A21" s="10"/>
      <c r="B21" s="22">
        <v>3166309</v>
      </c>
      <c r="C21" s="23" t="s">
        <v>43</v>
      </c>
      <c r="D21" s="23" t="s">
        <v>23</v>
      </c>
      <c r="E21" s="23" t="s">
        <v>42</v>
      </c>
      <c r="F21" s="11">
        <v>43466</v>
      </c>
      <c r="G21" s="11">
        <v>43496</v>
      </c>
      <c r="H21" s="12">
        <v>0</v>
      </c>
      <c r="I21" s="12">
        <v>119</v>
      </c>
      <c r="J21" s="12">
        <v>0</v>
      </c>
      <c r="K21" s="12">
        <v>0</v>
      </c>
      <c r="L21" s="12">
        <f t="shared" si="0"/>
        <v>119</v>
      </c>
      <c r="M21" s="41"/>
    </row>
    <row r="22" spans="1:13" ht="22.5">
      <c r="A22" s="10"/>
      <c r="B22" s="22">
        <v>3166791</v>
      </c>
      <c r="C22" s="23" t="s">
        <v>44</v>
      </c>
      <c r="D22" s="23" t="s">
        <v>23</v>
      </c>
      <c r="E22" s="23" t="s">
        <v>35</v>
      </c>
      <c r="F22" s="11">
        <v>43466</v>
      </c>
      <c r="G22" s="11">
        <v>43496</v>
      </c>
      <c r="H22" s="12">
        <v>0</v>
      </c>
      <c r="I22" s="12">
        <v>107</v>
      </c>
      <c r="J22" s="12">
        <v>0</v>
      </c>
      <c r="K22" s="12">
        <v>0</v>
      </c>
      <c r="L22" s="12">
        <f t="shared" si="0"/>
        <v>107</v>
      </c>
      <c r="M22" s="41"/>
    </row>
    <row r="23" spans="1:13" ht="22.5">
      <c r="A23" s="10"/>
      <c r="B23" s="22">
        <v>3166606</v>
      </c>
      <c r="C23" s="23" t="s">
        <v>45</v>
      </c>
      <c r="D23" s="23" t="s">
        <v>23</v>
      </c>
      <c r="E23" s="23" t="s">
        <v>46</v>
      </c>
      <c r="F23" s="11">
        <v>43466</v>
      </c>
      <c r="G23" s="11">
        <v>43496</v>
      </c>
      <c r="H23" s="12">
        <v>0</v>
      </c>
      <c r="I23" s="12">
        <v>1226</v>
      </c>
      <c r="J23" s="12">
        <v>270</v>
      </c>
      <c r="K23" s="12">
        <v>0</v>
      </c>
      <c r="L23" s="12">
        <f t="shared" si="0"/>
        <v>1496</v>
      </c>
      <c r="M23" s="41"/>
    </row>
    <row r="24" spans="1:13" ht="22.5">
      <c r="A24" s="10"/>
      <c r="B24" s="22">
        <v>3166306</v>
      </c>
      <c r="C24" s="23" t="s">
        <v>47</v>
      </c>
      <c r="D24" s="23" t="s">
        <v>23</v>
      </c>
      <c r="E24" s="23" t="s">
        <v>48</v>
      </c>
      <c r="F24" s="11">
        <v>43466</v>
      </c>
      <c r="G24" s="11">
        <v>43496</v>
      </c>
      <c r="H24" s="12">
        <v>0</v>
      </c>
      <c r="I24" s="12">
        <v>2396</v>
      </c>
      <c r="J24" s="12">
        <v>191</v>
      </c>
      <c r="K24" s="12">
        <v>0</v>
      </c>
      <c r="L24" s="12">
        <f t="shared" si="0"/>
        <v>2587</v>
      </c>
      <c r="M24" s="41"/>
    </row>
    <row r="25" spans="1:13" ht="22.5">
      <c r="A25" s="10"/>
      <c r="B25" s="22">
        <v>3166307</v>
      </c>
      <c r="C25" s="23" t="s">
        <v>49</v>
      </c>
      <c r="D25" s="23" t="s">
        <v>23</v>
      </c>
      <c r="E25" s="23" t="s">
        <v>50</v>
      </c>
      <c r="F25" s="11">
        <v>43466</v>
      </c>
      <c r="G25" s="11">
        <v>43496</v>
      </c>
      <c r="H25" s="12">
        <v>0</v>
      </c>
      <c r="I25" s="12">
        <v>16</v>
      </c>
      <c r="J25" s="12">
        <v>0</v>
      </c>
      <c r="K25" s="12">
        <v>0</v>
      </c>
      <c r="L25" s="12">
        <f t="shared" si="0"/>
        <v>16</v>
      </c>
      <c r="M25" s="41"/>
    </row>
    <row r="26" spans="1:13" ht="22.5">
      <c r="A26" s="10"/>
      <c r="B26" s="22">
        <v>3166299</v>
      </c>
      <c r="C26" s="23" t="s">
        <v>51</v>
      </c>
      <c r="D26" s="23" t="s">
        <v>52</v>
      </c>
      <c r="E26" s="23" t="s">
        <v>53</v>
      </c>
      <c r="F26" s="11">
        <v>43466</v>
      </c>
      <c r="G26" s="11">
        <v>43496</v>
      </c>
      <c r="H26" s="12">
        <v>0</v>
      </c>
      <c r="I26" s="12">
        <v>0</v>
      </c>
      <c r="J26" s="12">
        <v>0</v>
      </c>
      <c r="K26" s="12">
        <v>459</v>
      </c>
      <c r="L26" s="12">
        <f t="shared" si="0"/>
        <v>459</v>
      </c>
      <c r="M26" s="41"/>
    </row>
    <row r="27" spans="1:13" ht="22.5">
      <c r="A27" s="10"/>
      <c r="B27" s="22">
        <v>3165955</v>
      </c>
      <c r="C27" s="23" t="s">
        <v>56</v>
      </c>
      <c r="D27" s="23" t="s">
        <v>23</v>
      </c>
      <c r="E27" s="23" t="s">
        <v>35</v>
      </c>
      <c r="F27" s="11">
        <v>43466</v>
      </c>
      <c r="G27" s="11">
        <v>43496</v>
      </c>
      <c r="H27" s="12">
        <v>0</v>
      </c>
      <c r="I27" s="12">
        <v>7100</v>
      </c>
      <c r="J27" s="12">
        <v>3775</v>
      </c>
      <c r="K27" s="12">
        <v>0</v>
      </c>
      <c r="L27" s="12">
        <f t="shared" si="0"/>
        <v>10875</v>
      </c>
      <c r="M27" s="41"/>
    </row>
    <row r="28" spans="1:13" ht="33.75">
      <c r="A28" s="10"/>
      <c r="B28" s="22">
        <v>3165957</v>
      </c>
      <c r="C28" s="23" t="s">
        <v>57</v>
      </c>
      <c r="D28" s="23" t="s">
        <v>23</v>
      </c>
      <c r="E28" s="23" t="s">
        <v>58</v>
      </c>
      <c r="F28" s="11">
        <v>43466</v>
      </c>
      <c r="G28" s="11">
        <v>43496</v>
      </c>
      <c r="H28" s="12">
        <v>0</v>
      </c>
      <c r="I28" s="12">
        <v>549</v>
      </c>
      <c r="J28" s="12">
        <v>271</v>
      </c>
      <c r="K28" s="12">
        <v>0</v>
      </c>
      <c r="L28" s="12">
        <f t="shared" si="0"/>
        <v>820</v>
      </c>
      <c r="M28" s="41"/>
    </row>
    <row r="29" spans="1:13" ht="22.5">
      <c r="A29" s="10"/>
      <c r="B29" s="22">
        <v>3165958</v>
      </c>
      <c r="C29" s="23" t="s">
        <v>59</v>
      </c>
      <c r="D29" s="23" t="s">
        <v>23</v>
      </c>
      <c r="E29" s="23" t="s">
        <v>35</v>
      </c>
      <c r="F29" s="11">
        <v>43466</v>
      </c>
      <c r="G29" s="11">
        <v>43496</v>
      </c>
      <c r="H29" s="12">
        <v>0</v>
      </c>
      <c r="I29" s="12">
        <v>0</v>
      </c>
      <c r="J29" s="12">
        <v>0</v>
      </c>
      <c r="K29" s="12">
        <v>486</v>
      </c>
      <c r="L29" s="12">
        <f t="shared" si="0"/>
        <v>486</v>
      </c>
      <c r="M29" s="41"/>
    </row>
    <row r="30" spans="1:13" ht="22.5">
      <c r="A30" s="10"/>
      <c r="B30" s="22">
        <v>3165959</v>
      </c>
      <c r="C30" s="23" t="s">
        <v>60</v>
      </c>
      <c r="D30" s="23" t="s">
        <v>23</v>
      </c>
      <c r="E30" s="23" t="s">
        <v>61</v>
      </c>
      <c r="F30" s="11">
        <v>43466</v>
      </c>
      <c r="G30" s="11">
        <v>43496</v>
      </c>
      <c r="H30" s="12">
        <v>0</v>
      </c>
      <c r="I30" s="12">
        <v>39</v>
      </c>
      <c r="J30" s="12">
        <v>9</v>
      </c>
      <c r="K30" s="12">
        <v>0</v>
      </c>
      <c r="L30" s="12">
        <f t="shared" si="0"/>
        <v>48</v>
      </c>
      <c r="M30" s="41"/>
    </row>
    <row r="31" spans="1:13" ht="22.5">
      <c r="A31" s="10"/>
      <c r="B31" s="22">
        <v>3165996</v>
      </c>
      <c r="C31" s="23" t="s">
        <v>62</v>
      </c>
      <c r="D31" s="23" t="s">
        <v>23</v>
      </c>
      <c r="E31" s="23" t="s">
        <v>63</v>
      </c>
      <c r="F31" s="11">
        <v>43466</v>
      </c>
      <c r="G31" s="11">
        <v>43496</v>
      </c>
      <c r="H31" s="12">
        <v>0</v>
      </c>
      <c r="I31" s="12">
        <v>1951</v>
      </c>
      <c r="J31" s="12">
        <v>51</v>
      </c>
      <c r="K31" s="12"/>
      <c r="L31" s="12">
        <f t="shared" si="0"/>
        <v>2002</v>
      </c>
      <c r="M31" s="41"/>
    </row>
    <row r="32" spans="1:13" s="19" customFormat="1" ht="22.5">
      <c r="A32" s="22"/>
      <c r="B32" s="22">
        <v>3166179</v>
      </c>
      <c r="C32" s="23" t="s">
        <v>65</v>
      </c>
      <c r="D32" s="23" t="s">
        <v>52</v>
      </c>
      <c r="E32" s="23" t="s">
        <v>53</v>
      </c>
      <c r="F32" s="31">
        <v>43466</v>
      </c>
      <c r="G32" s="31">
        <v>43496</v>
      </c>
      <c r="H32" s="18">
        <v>0</v>
      </c>
      <c r="I32" s="18">
        <v>0</v>
      </c>
      <c r="J32" s="18">
        <v>0</v>
      </c>
      <c r="K32" s="18">
        <v>0</v>
      </c>
      <c r="L32" s="18">
        <f t="shared" si="0"/>
        <v>0</v>
      </c>
      <c r="M32" s="44"/>
    </row>
    <row r="33" spans="1:13" ht="22.5">
      <c r="A33" s="10"/>
      <c r="B33" s="22">
        <v>3166180</v>
      </c>
      <c r="C33" s="23" t="s">
        <v>66</v>
      </c>
      <c r="D33" s="23" t="s">
        <v>52</v>
      </c>
      <c r="E33" s="23" t="s">
        <v>53</v>
      </c>
      <c r="F33" s="11">
        <v>43466</v>
      </c>
      <c r="G33" s="11">
        <v>43496</v>
      </c>
      <c r="H33" s="12">
        <v>0</v>
      </c>
      <c r="I33" s="12">
        <v>400</v>
      </c>
      <c r="J33" s="12">
        <v>81</v>
      </c>
      <c r="K33" s="12">
        <v>0</v>
      </c>
      <c r="L33" s="12">
        <f t="shared" si="0"/>
        <v>481</v>
      </c>
      <c r="M33" s="41"/>
    </row>
    <row r="34" spans="1:13" s="19" customFormat="1" ht="22.5">
      <c r="A34" s="22"/>
      <c r="B34" s="22">
        <v>3166182</v>
      </c>
      <c r="C34" s="23" t="s">
        <v>67</v>
      </c>
      <c r="D34" s="23" t="s">
        <v>52</v>
      </c>
      <c r="E34" s="23" t="s">
        <v>35</v>
      </c>
      <c r="F34" s="31">
        <v>43466</v>
      </c>
      <c r="G34" s="31">
        <v>43496</v>
      </c>
      <c r="H34" s="18">
        <v>0</v>
      </c>
      <c r="I34" s="18">
        <v>0</v>
      </c>
      <c r="J34" s="18">
        <v>0</v>
      </c>
      <c r="K34" s="18">
        <v>0</v>
      </c>
      <c r="L34" s="18">
        <f t="shared" si="0"/>
        <v>0</v>
      </c>
      <c r="M34" s="44"/>
    </row>
    <row r="35" spans="1:13" s="19" customFormat="1" ht="22.5">
      <c r="A35" s="22"/>
      <c r="B35" s="22">
        <v>3166349</v>
      </c>
      <c r="C35" s="23" t="s">
        <v>68</v>
      </c>
      <c r="D35" s="23" t="s">
        <v>69</v>
      </c>
      <c r="E35" s="23" t="s">
        <v>70</v>
      </c>
      <c r="F35" s="31">
        <v>43466</v>
      </c>
      <c r="G35" s="31">
        <v>43496</v>
      </c>
      <c r="H35" s="18">
        <v>0</v>
      </c>
      <c r="I35" s="18">
        <v>0</v>
      </c>
      <c r="J35" s="18">
        <v>0</v>
      </c>
      <c r="K35" s="18">
        <v>0</v>
      </c>
      <c r="L35" s="18">
        <f t="shared" si="0"/>
        <v>0</v>
      </c>
      <c r="M35" s="44"/>
    </row>
    <row r="36" spans="1:13" s="19" customFormat="1" ht="22.5">
      <c r="A36" s="22"/>
      <c r="B36" s="22">
        <v>3166365</v>
      </c>
      <c r="C36" s="23" t="s">
        <v>71</v>
      </c>
      <c r="D36" s="23" t="s">
        <v>52</v>
      </c>
      <c r="E36" s="23" t="s">
        <v>53</v>
      </c>
      <c r="F36" s="31">
        <v>43466</v>
      </c>
      <c r="G36" s="31">
        <v>43496</v>
      </c>
      <c r="H36" s="18">
        <v>0</v>
      </c>
      <c r="I36" s="18">
        <v>150</v>
      </c>
      <c r="J36" s="18">
        <v>41.5</v>
      </c>
      <c r="K36" s="18">
        <v>0</v>
      </c>
      <c r="L36" s="18">
        <f t="shared" si="0"/>
        <v>191.5</v>
      </c>
      <c r="M36" s="44"/>
    </row>
    <row r="37" spans="1:13" s="19" customFormat="1" ht="22.5">
      <c r="A37" s="22"/>
      <c r="B37" s="22">
        <v>3166393</v>
      </c>
      <c r="C37" s="23" t="s">
        <v>72</v>
      </c>
      <c r="D37" s="23" t="s">
        <v>23</v>
      </c>
      <c r="E37" s="23" t="s">
        <v>73</v>
      </c>
      <c r="F37" s="31">
        <v>43466</v>
      </c>
      <c r="G37" s="31">
        <v>43496</v>
      </c>
      <c r="H37" s="18">
        <v>0</v>
      </c>
      <c r="I37" s="18">
        <v>500</v>
      </c>
      <c r="J37" s="18">
        <v>226</v>
      </c>
      <c r="K37" s="18">
        <v>0</v>
      </c>
      <c r="L37" s="18">
        <f t="shared" si="0"/>
        <v>726</v>
      </c>
      <c r="M37" s="44"/>
    </row>
    <row r="38" spans="1:13" s="19" customFormat="1" ht="22.5">
      <c r="A38" s="22"/>
      <c r="B38" s="22">
        <v>3166399</v>
      </c>
      <c r="C38" s="23" t="s">
        <v>74</v>
      </c>
      <c r="D38" s="23" t="s">
        <v>23</v>
      </c>
      <c r="E38" s="23" t="s">
        <v>75</v>
      </c>
      <c r="F38" s="31">
        <v>43466</v>
      </c>
      <c r="G38" s="31">
        <v>43496</v>
      </c>
      <c r="H38" s="18">
        <v>0</v>
      </c>
      <c r="I38" s="18">
        <v>4000</v>
      </c>
      <c r="J38" s="18">
        <v>980</v>
      </c>
      <c r="K38" s="18">
        <v>0</v>
      </c>
      <c r="L38" s="18">
        <f t="shared" si="0"/>
        <v>4980</v>
      </c>
      <c r="M38" s="44"/>
    </row>
    <row r="39" spans="1:13" s="19" customFormat="1" ht="22.5">
      <c r="A39" s="22"/>
      <c r="B39" s="22">
        <v>3166407</v>
      </c>
      <c r="C39" s="23" t="s">
        <v>76</v>
      </c>
      <c r="D39" s="23" t="s">
        <v>23</v>
      </c>
      <c r="E39" s="23" t="s">
        <v>58</v>
      </c>
      <c r="F39" s="31">
        <v>43466</v>
      </c>
      <c r="G39" s="31">
        <v>43496</v>
      </c>
      <c r="H39" s="18">
        <v>0</v>
      </c>
      <c r="I39" s="18">
        <v>6</v>
      </c>
      <c r="J39" s="18">
        <v>1</v>
      </c>
      <c r="K39" s="18">
        <v>0</v>
      </c>
      <c r="L39" s="18">
        <f t="shared" si="0"/>
        <v>7</v>
      </c>
      <c r="M39" s="44"/>
    </row>
    <row r="40" spans="1:13" s="19" customFormat="1" ht="22.5">
      <c r="A40" s="22"/>
      <c r="B40" s="22">
        <v>3166445</v>
      </c>
      <c r="C40" s="23" t="s">
        <v>77</v>
      </c>
      <c r="D40" s="23" t="s">
        <v>23</v>
      </c>
      <c r="E40" s="23" t="s">
        <v>78</v>
      </c>
      <c r="F40" s="31">
        <v>43466</v>
      </c>
      <c r="G40" s="31">
        <v>43496</v>
      </c>
      <c r="H40" s="18">
        <v>0</v>
      </c>
      <c r="I40" s="18">
        <v>80</v>
      </c>
      <c r="J40" s="18">
        <v>13</v>
      </c>
      <c r="K40" s="18">
        <v>0</v>
      </c>
      <c r="L40" s="18">
        <f t="shared" si="0"/>
        <v>93</v>
      </c>
      <c r="M40" s="44"/>
    </row>
    <row r="41" spans="1:13" ht="22.5">
      <c r="A41" s="10"/>
      <c r="B41" s="22">
        <v>3166495</v>
      </c>
      <c r="C41" s="23" t="s">
        <v>79</v>
      </c>
      <c r="D41" s="23" t="s">
        <v>23</v>
      </c>
      <c r="E41" s="23" t="s">
        <v>80</v>
      </c>
      <c r="F41" s="11">
        <v>43466</v>
      </c>
      <c r="G41" s="11">
        <v>43496</v>
      </c>
      <c r="H41" s="12">
        <v>0</v>
      </c>
      <c r="I41" s="12">
        <v>49</v>
      </c>
      <c r="J41" s="12">
        <v>10</v>
      </c>
      <c r="K41" s="12">
        <v>0</v>
      </c>
      <c r="L41" s="12">
        <f t="shared" si="0"/>
        <v>59</v>
      </c>
      <c r="M41" s="41"/>
    </row>
    <row r="42" spans="1:13" ht="22.5">
      <c r="A42" s="10"/>
      <c r="B42" s="22">
        <v>3166520</v>
      </c>
      <c r="C42" s="23" t="s">
        <v>81</v>
      </c>
      <c r="D42" s="23" t="s">
        <v>23</v>
      </c>
      <c r="E42" s="23" t="s">
        <v>82</v>
      </c>
      <c r="F42" s="11">
        <v>43466</v>
      </c>
      <c r="G42" s="11">
        <v>43496</v>
      </c>
      <c r="H42" s="12">
        <v>0</v>
      </c>
      <c r="I42" s="12">
        <v>224</v>
      </c>
      <c r="J42" s="12">
        <v>600</v>
      </c>
      <c r="K42" s="12">
        <v>0</v>
      </c>
      <c r="L42" s="12">
        <f t="shared" si="0"/>
        <v>824</v>
      </c>
      <c r="M42" s="41"/>
    </row>
    <row r="43" spans="1:13" ht="22.5">
      <c r="A43" s="10"/>
      <c r="B43" s="22">
        <v>3166522</v>
      </c>
      <c r="C43" s="23" t="s">
        <v>85</v>
      </c>
      <c r="D43" s="23" t="s">
        <v>23</v>
      </c>
      <c r="E43" s="23" t="s">
        <v>73</v>
      </c>
      <c r="F43" s="11">
        <v>43466</v>
      </c>
      <c r="G43" s="11">
        <v>43496</v>
      </c>
      <c r="H43" s="12">
        <v>0</v>
      </c>
      <c r="I43" s="12">
        <v>249</v>
      </c>
      <c r="J43" s="12">
        <v>600</v>
      </c>
      <c r="K43" s="12">
        <v>0</v>
      </c>
      <c r="L43" s="12">
        <f t="shared" si="0"/>
        <v>849</v>
      </c>
      <c r="M43" s="41"/>
    </row>
    <row r="44" spans="1:13" ht="22.5">
      <c r="A44" s="10"/>
      <c r="B44" s="22">
        <v>3166523</v>
      </c>
      <c r="C44" s="23" t="s">
        <v>86</v>
      </c>
      <c r="D44" s="23" t="s">
        <v>23</v>
      </c>
      <c r="E44" s="23" t="s">
        <v>87</v>
      </c>
      <c r="F44" s="11">
        <v>43466</v>
      </c>
      <c r="G44" s="11">
        <v>43496</v>
      </c>
      <c r="H44" s="12">
        <v>0</v>
      </c>
      <c r="I44" s="12">
        <v>201</v>
      </c>
      <c r="J44" s="12">
        <v>303</v>
      </c>
      <c r="K44" s="12">
        <v>0</v>
      </c>
      <c r="L44" s="12">
        <f t="shared" si="0"/>
        <v>504</v>
      </c>
      <c r="M44" s="41"/>
    </row>
    <row r="45" spans="1:13" ht="22.5">
      <c r="A45" s="10"/>
      <c r="B45" s="22">
        <v>3166524</v>
      </c>
      <c r="C45" s="23" t="s">
        <v>88</v>
      </c>
      <c r="D45" s="23" t="s">
        <v>23</v>
      </c>
      <c r="E45" s="23" t="s">
        <v>87</v>
      </c>
      <c r="F45" s="11">
        <v>43466</v>
      </c>
      <c r="G45" s="11">
        <v>43496</v>
      </c>
      <c r="H45" s="12">
        <v>0</v>
      </c>
      <c r="I45" s="12">
        <v>70</v>
      </c>
      <c r="J45" s="12">
        <v>104</v>
      </c>
      <c r="K45" s="12">
        <v>0</v>
      </c>
      <c r="L45" s="12">
        <f t="shared" si="0"/>
        <v>174</v>
      </c>
      <c r="M45" s="41"/>
    </row>
    <row r="46" spans="1:13" ht="22.5">
      <c r="A46" s="10"/>
      <c r="B46" s="22">
        <v>3166526</v>
      </c>
      <c r="C46" s="23" t="s">
        <v>89</v>
      </c>
      <c r="D46" s="23" t="s">
        <v>23</v>
      </c>
      <c r="E46" s="23" t="s">
        <v>73</v>
      </c>
      <c r="F46" s="11">
        <v>43466</v>
      </c>
      <c r="G46" s="11">
        <v>43496</v>
      </c>
      <c r="H46" s="12">
        <v>0</v>
      </c>
      <c r="I46" s="12">
        <v>554</v>
      </c>
      <c r="J46" s="12">
        <v>767</v>
      </c>
      <c r="K46" s="12">
        <v>0</v>
      </c>
      <c r="L46" s="12">
        <f t="shared" si="0"/>
        <v>1321</v>
      </c>
      <c r="M46" s="41"/>
    </row>
    <row r="47" spans="1:13" ht="22.5">
      <c r="A47" s="10"/>
      <c r="B47" s="22">
        <v>3166527</v>
      </c>
      <c r="C47" s="23" t="s">
        <v>90</v>
      </c>
      <c r="D47" s="23" t="s">
        <v>23</v>
      </c>
      <c r="E47" s="23" t="s">
        <v>35</v>
      </c>
      <c r="F47" s="11">
        <v>43466</v>
      </c>
      <c r="G47" s="11">
        <v>43496</v>
      </c>
      <c r="H47" s="12">
        <v>0</v>
      </c>
      <c r="I47" s="12">
        <v>632</v>
      </c>
      <c r="J47" s="12">
        <v>1001</v>
      </c>
      <c r="K47" s="12">
        <v>0</v>
      </c>
      <c r="L47" s="12">
        <f t="shared" si="0"/>
        <v>1633</v>
      </c>
      <c r="M47" s="41"/>
    </row>
    <row r="48" spans="1:13" ht="22.5">
      <c r="A48" s="10"/>
      <c r="B48" s="22">
        <v>3166528</v>
      </c>
      <c r="C48" s="23" t="s">
        <v>91</v>
      </c>
      <c r="D48" s="23" t="s">
        <v>23</v>
      </c>
      <c r="E48" s="23" t="s">
        <v>35</v>
      </c>
      <c r="F48" s="11">
        <v>43466</v>
      </c>
      <c r="G48" s="11">
        <v>43496</v>
      </c>
      <c r="H48" s="12">
        <v>0</v>
      </c>
      <c r="I48" s="12">
        <v>300</v>
      </c>
      <c r="J48" s="12">
        <v>543</v>
      </c>
      <c r="K48" s="12">
        <v>0</v>
      </c>
      <c r="L48" s="12">
        <f t="shared" si="0"/>
        <v>843</v>
      </c>
      <c r="M48" s="41"/>
    </row>
    <row r="49" spans="1:13" ht="22.5">
      <c r="A49" s="10"/>
      <c r="B49" s="22">
        <v>3166529</v>
      </c>
      <c r="C49" s="23" t="s">
        <v>92</v>
      </c>
      <c r="D49" s="23" t="s">
        <v>23</v>
      </c>
      <c r="E49" s="23" t="s">
        <v>35</v>
      </c>
      <c r="F49" s="11">
        <v>43466</v>
      </c>
      <c r="G49" s="11">
        <v>43496</v>
      </c>
      <c r="H49" s="12">
        <v>0</v>
      </c>
      <c r="I49" s="12">
        <v>194</v>
      </c>
      <c r="J49" s="12">
        <v>490</v>
      </c>
      <c r="K49" s="12">
        <v>0</v>
      </c>
      <c r="L49" s="12">
        <f t="shared" si="0"/>
        <v>684</v>
      </c>
      <c r="M49" s="41"/>
    </row>
    <row r="50" spans="1:13" ht="22.5">
      <c r="A50" s="10"/>
      <c r="B50" s="22">
        <v>3166531</v>
      </c>
      <c r="C50" s="23" t="s">
        <v>93</v>
      </c>
      <c r="D50" s="23" t="s">
        <v>23</v>
      </c>
      <c r="E50" s="23" t="s">
        <v>94</v>
      </c>
      <c r="F50" s="11">
        <v>43466</v>
      </c>
      <c r="G50" s="11">
        <v>43496</v>
      </c>
      <c r="H50" s="12">
        <v>0</v>
      </c>
      <c r="I50" s="12">
        <v>173</v>
      </c>
      <c r="J50" s="12">
        <v>501</v>
      </c>
      <c r="K50" s="12">
        <v>0</v>
      </c>
      <c r="L50" s="12">
        <f t="shared" si="0"/>
        <v>674</v>
      </c>
      <c r="M50" s="41"/>
    </row>
    <row r="51" spans="1:13" ht="22.5">
      <c r="A51" s="10"/>
      <c r="B51" s="22">
        <v>3166532</v>
      </c>
      <c r="C51" s="23" t="s">
        <v>95</v>
      </c>
      <c r="D51" s="23" t="s">
        <v>23</v>
      </c>
      <c r="E51" s="23" t="s">
        <v>35</v>
      </c>
      <c r="F51" s="11">
        <v>43466</v>
      </c>
      <c r="G51" s="11">
        <v>43496</v>
      </c>
      <c r="H51" s="12">
        <v>0</v>
      </c>
      <c r="I51" s="12">
        <v>333</v>
      </c>
      <c r="J51" s="12">
        <v>952</v>
      </c>
      <c r="K51" s="12">
        <v>0</v>
      </c>
      <c r="L51" s="12">
        <f t="shared" si="0"/>
        <v>1285</v>
      </c>
      <c r="M51" s="41"/>
    </row>
    <row r="52" spans="1:13" ht="22.5">
      <c r="A52" s="10"/>
      <c r="B52" s="22">
        <v>3166533</v>
      </c>
      <c r="C52" s="23" t="s">
        <v>96</v>
      </c>
      <c r="D52" s="23" t="s">
        <v>23</v>
      </c>
      <c r="E52" s="23" t="s">
        <v>97</v>
      </c>
      <c r="F52" s="11">
        <v>43466</v>
      </c>
      <c r="G52" s="11">
        <v>43496</v>
      </c>
      <c r="H52" s="12">
        <v>0</v>
      </c>
      <c r="I52" s="12">
        <v>447</v>
      </c>
      <c r="J52" s="12">
        <v>585</v>
      </c>
      <c r="K52" s="12">
        <v>0</v>
      </c>
      <c r="L52" s="12">
        <f t="shared" si="0"/>
        <v>1032</v>
      </c>
      <c r="M52" s="41"/>
    </row>
    <row r="53" spans="1:13" ht="22.5">
      <c r="A53" s="10"/>
      <c r="B53" s="22">
        <v>3166534</v>
      </c>
      <c r="C53" s="23" t="s">
        <v>98</v>
      </c>
      <c r="D53" s="23" t="s">
        <v>23</v>
      </c>
      <c r="E53" s="23" t="s">
        <v>99</v>
      </c>
      <c r="F53" s="11">
        <v>43466</v>
      </c>
      <c r="G53" s="11">
        <v>43496</v>
      </c>
      <c r="H53" s="12">
        <v>0</v>
      </c>
      <c r="I53" s="12">
        <v>372</v>
      </c>
      <c r="J53" s="12">
        <v>937</v>
      </c>
      <c r="K53" s="12">
        <v>0</v>
      </c>
      <c r="L53" s="12">
        <f t="shared" si="0"/>
        <v>1309</v>
      </c>
      <c r="M53" s="41"/>
    </row>
    <row r="54" spans="1:13" ht="22.5">
      <c r="A54" s="10"/>
      <c r="B54" s="22">
        <v>3166535</v>
      </c>
      <c r="C54" s="23" t="s">
        <v>100</v>
      </c>
      <c r="D54" s="23" t="s">
        <v>23</v>
      </c>
      <c r="E54" s="23" t="s">
        <v>35</v>
      </c>
      <c r="F54" s="11">
        <v>43466</v>
      </c>
      <c r="G54" s="11">
        <v>43496</v>
      </c>
      <c r="H54" s="12">
        <v>0</v>
      </c>
      <c r="I54" s="12">
        <v>1965</v>
      </c>
      <c r="J54" s="12">
        <v>1758</v>
      </c>
      <c r="K54" s="12">
        <v>0</v>
      </c>
      <c r="L54" s="12">
        <f t="shared" si="0"/>
        <v>3723</v>
      </c>
      <c r="M54" s="41"/>
    </row>
    <row r="55" spans="1:13" ht="22.5">
      <c r="A55" s="10"/>
      <c r="B55" s="22">
        <v>3166536</v>
      </c>
      <c r="C55" s="23" t="s">
        <v>101</v>
      </c>
      <c r="D55" s="23" t="s">
        <v>23</v>
      </c>
      <c r="E55" s="23" t="s">
        <v>35</v>
      </c>
      <c r="F55" s="11">
        <v>43466</v>
      </c>
      <c r="G55" s="11">
        <v>43496</v>
      </c>
      <c r="H55" s="12">
        <v>0</v>
      </c>
      <c r="I55" s="12">
        <v>368</v>
      </c>
      <c r="J55" s="12">
        <v>1168</v>
      </c>
      <c r="K55" s="12">
        <v>0</v>
      </c>
      <c r="L55" s="12">
        <f t="shared" si="0"/>
        <v>1536</v>
      </c>
      <c r="M55" s="41"/>
    </row>
    <row r="56" spans="1:13" ht="22.5">
      <c r="A56" s="10"/>
      <c r="B56" s="22">
        <v>3166537</v>
      </c>
      <c r="C56" s="23" t="s">
        <v>102</v>
      </c>
      <c r="D56" s="23" t="s">
        <v>23</v>
      </c>
      <c r="E56" s="23" t="s">
        <v>58</v>
      </c>
      <c r="F56" s="11">
        <v>43466</v>
      </c>
      <c r="G56" s="11">
        <v>43496</v>
      </c>
      <c r="H56" s="12">
        <v>0</v>
      </c>
      <c r="I56" s="12">
        <v>200</v>
      </c>
      <c r="J56" s="12">
        <v>267</v>
      </c>
      <c r="K56" s="12">
        <v>0</v>
      </c>
      <c r="L56" s="12">
        <f t="shared" si="0"/>
        <v>467</v>
      </c>
      <c r="M56" s="41"/>
    </row>
    <row r="57" spans="1:13" ht="22.5">
      <c r="A57" s="10"/>
      <c r="B57" s="22">
        <v>3166538</v>
      </c>
      <c r="C57" s="23" t="s">
        <v>102</v>
      </c>
      <c r="D57" s="23" t="s">
        <v>23</v>
      </c>
      <c r="E57" s="23" t="s">
        <v>103</v>
      </c>
      <c r="F57" s="11">
        <v>43466</v>
      </c>
      <c r="G57" s="11">
        <v>43496</v>
      </c>
      <c r="H57" s="12">
        <v>0</v>
      </c>
      <c r="I57" s="12">
        <v>100</v>
      </c>
      <c r="J57" s="12">
        <v>291</v>
      </c>
      <c r="K57" s="12">
        <v>0</v>
      </c>
      <c r="L57" s="12">
        <f t="shared" si="0"/>
        <v>391</v>
      </c>
      <c r="M57" s="41"/>
    </row>
    <row r="58" spans="1:13" ht="22.5">
      <c r="A58" s="10"/>
      <c r="B58" s="22">
        <v>3166539</v>
      </c>
      <c r="C58" s="23" t="s">
        <v>104</v>
      </c>
      <c r="D58" s="23" t="s">
        <v>23</v>
      </c>
      <c r="E58" s="23" t="s">
        <v>105</v>
      </c>
      <c r="F58" s="11">
        <v>43466</v>
      </c>
      <c r="G58" s="11">
        <v>43496</v>
      </c>
      <c r="H58" s="12">
        <v>0</v>
      </c>
      <c r="I58" s="12">
        <v>216</v>
      </c>
      <c r="J58" s="12">
        <v>587</v>
      </c>
      <c r="K58" s="12">
        <v>0</v>
      </c>
      <c r="L58" s="12">
        <f t="shared" si="0"/>
        <v>803</v>
      </c>
      <c r="M58" s="41"/>
    </row>
    <row r="59" spans="1:13" ht="22.5">
      <c r="A59" s="10"/>
      <c r="B59" s="22">
        <v>3166540</v>
      </c>
      <c r="C59" s="23" t="s">
        <v>106</v>
      </c>
      <c r="D59" s="23" t="s">
        <v>23</v>
      </c>
      <c r="E59" s="23" t="s">
        <v>35</v>
      </c>
      <c r="F59" s="11">
        <v>43466</v>
      </c>
      <c r="G59" s="11">
        <v>43496</v>
      </c>
      <c r="H59" s="12">
        <v>0</v>
      </c>
      <c r="I59" s="12">
        <v>474</v>
      </c>
      <c r="J59" s="12">
        <v>802</v>
      </c>
      <c r="K59" s="12">
        <v>0</v>
      </c>
      <c r="L59" s="12">
        <f t="shared" si="0"/>
        <v>1276</v>
      </c>
      <c r="M59" s="41"/>
    </row>
    <row r="60" spans="1:13" ht="22.5">
      <c r="A60" s="10"/>
      <c r="B60" s="22">
        <v>3166547</v>
      </c>
      <c r="C60" s="23" t="s">
        <v>107</v>
      </c>
      <c r="D60" s="23" t="s">
        <v>52</v>
      </c>
      <c r="E60" s="23" t="s">
        <v>53</v>
      </c>
      <c r="F60" s="11">
        <v>43466</v>
      </c>
      <c r="G60" s="11">
        <v>43496</v>
      </c>
      <c r="H60" s="12">
        <v>0</v>
      </c>
      <c r="I60" s="12">
        <v>448</v>
      </c>
      <c r="J60" s="12">
        <v>1270</v>
      </c>
      <c r="K60" s="12">
        <v>0</v>
      </c>
      <c r="L60" s="12">
        <f t="shared" si="0"/>
        <v>1718</v>
      </c>
      <c r="M60" s="41"/>
    </row>
    <row r="61" spans="1:13" ht="22.5">
      <c r="A61" s="10"/>
      <c r="B61" s="22">
        <v>3166548</v>
      </c>
      <c r="C61" s="23" t="s">
        <v>108</v>
      </c>
      <c r="D61" s="23" t="s">
        <v>52</v>
      </c>
      <c r="E61" s="23" t="s">
        <v>53</v>
      </c>
      <c r="F61" s="11">
        <v>43466</v>
      </c>
      <c r="G61" s="11">
        <v>43496</v>
      </c>
      <c r="H61" s="12">
        <v>0</v>
      </c>
      <c r="I61" s="12">
        <v>921</v>
      </c>
      <c r="J61" s="12">
        <v>1706</v>
      </c>
      <c r="K61" s="12">
        <v>0</v>
      </c>
      <c r="L61" s="12">
        <f t="shared" si="0"/>
        <v>2627</v>
      </c>
      <c r="M61" s="41"/>
    </row>
    <row r="62" spans="1:13" ht="22.5">
      <c r="A62" s="10"/>
      <c r="B62" s="22">
        <v>3166552</v>
      </c>
      <c r="C62" s="23" t="s">
        <v>109</v>
      </c>
      <c r="D62" s="23" t="s">
        <v>23</v>
      </c>
      <c r="E62" s="23" t="s">
        <v>110</v>
      </c>
      <c r="F62" s="11">
        <v>43466</v>
      </c>
      <c r="G62" s="11">
        <v>43496</v>
      </c>
      <c r="H62" s="12">
        <v>0</v>
      </c>
      <c r="I62" s="12">
        <v>52</v>
      </c>
      <c r="J62" s="12">
        <v>125</v>
      </c>
      <c r="K62" s="12">
        <v>0</v>
      </c>
      <c r="L62" s="12">
        <f t="shared" si="0"/>
        <v>177</v>
      </c>
      <c r="M62" s="41"/>
    </row>
    <row r="63" spans="1:13" ht="22.5">
      <c r="A63" s="10"/>
      <c r="B63" s="22">
        <v>3166553</v>
      </c>
      <c r="C63" s="23" t="s">
        <v>111</v>
      </c>
      <c r="D63" s="23" t="s">
        <v>23</v>
      </c>
      <c r="E63" s="23" t="s">
        <v>35</v>
      </c>
      <c r="F63" s="11">
        <v>43466</v>
      </c>
      <c r="G63" s="11">
        <v>43496</v>
      </c>
      <c r="H63" s="12">
        <v>0</v>
      </c>
      <c r="I63" s="12">
        <v>15</v>
      </c>
      <c r="J63" s="12">
        <v>29</v>
      </c>
      <c r="K63" s="12">
        <v>0</v>
      </c>
      <c r="L63" s="12">
        <f t="shared" si="0"/>
        <v>44</v>
      </c>
      <c r="M63" s="41"/>
    </row>
    <row r="64" spans="1:13" ht="22.5">
      <c r="A64" s="10"/>
      <c r="B64" s="22">
        <v>3166554</v>
      </c>
      <c r="C64" s="23" t="s">
        <v>112</v>
      </c>
      <c r="D64" s="23" t="s">
        <v>23</v>
      </c>
      <c r="E64" s="23" t="s">
        <v>113</v>
      </c>
      <c r="F64" s="11">
        <v>43466</v>
      </c>
      <c r="G64" s="11">
        <v>43496</v>
      </c>
      <c r="H64" s="12">
        <v>0</v>
      </c>
      <c r="I64" s="12">
        <v>154</v>
      </c>
      <c r="J64" s="12">
        <v>238</v>
      </c>
      <c r="K64" s="12">
        <v>0</v>
      </c>
      <c r="L64" s="12">
        <f t="shared" si="0"/>
        <v>392</v>
      </c>
      <c r="M64" s="41"/>
    </row>
    <row r="65" spans="1:13" ht="22.5">
      <c r="A65" s="10"/>
      <c r="B65" s="22">
        <v>3166555</v>
      </c>
      <c r="C65" s="23" t="s">
        <v>112</v>
      </c>
      <c r="D65" s="23" t="s">
        <v>23</v>
      </c>
      <c r="E65" s="23" t="s">
        <v>113</v>
      </c>
      <c r="F65" s="11">
        <v>43466</v>
      </c>
      <c r="G65" s="11">
        <v>43496</v>
      </c>
      <c r="H65" s="12">
        <v>0</v>
      </c>
      <c r="I65" s="12">
        <v>35</v>
      </c>
      <c r="J65" s="12">
        <v>50</v>
      </c>
      <c r="K65" s="12">
        <v>0</v>
      </c>
      <c r="L65" s="12">
        <f t="shared" si="0"/>
        <v>85</v>
      </c>
      <c r="M65" s="41"/>
    </row>
    <row r="66" spans="1:13" ht="22.5">
      <c r="A66" s="10"/>
      <c r="B66" s="22">
        <v>3166556</v>
      </c>
      <c r="C66" s="23" t="s">
        <v>112</v>
      </c>
      <c r="D66" s="23" t="s">
        <v>23</v>
      </c>
      <c r="E66" s="23" t="s">
        <v>114</v>
      </c>
      <c r="F66" s="11">
        <v>43466</v>
      </c>
      <c r="G66" s="11">
        <v>43496</v>
      </c>
      <c r="H66" s="12">
        <v>0</v>
      </c>
      <c r="I66" s="12">
        <v>66</v>
      </c>
      <c r="J66" s="12">
        <v>89</v>
      </c>
      <c r="K66" s="12">
        <v>0</v>
      </c>
      <c r="L66" s="12">
        <f t="shared" si="0"/>
        <v>155</v>
      </c>
      <c r="M66" s="41"/>
    </row>
    <row r="67" spans="1:13" ht="22.5">
      <c r="A67" s="10"/>
      <c r="B67" s="22">
        <v>3166557</v>
      </c>
      <c r="C67" s="23" t="s">
        <v>115</v>
      </c>
      <c r="D67" s="23" t="s">
        <v>23</v>
      </c>
      <c r="E67" s="23" t="s">
        <v>42</v>
      </c>
      <c r="F67" s="11">
        <v>43466</v>
      </c>
      <c r="G67" s="11">
        <v>43496</v>
      </c>
      <c r="H67" s="12">
        <v>0</v>
      </c>
      <c r="I67" s="12">
        <v>550</v>
      </c>
      <c r="J67" s="12">
        <v>1346</v>
      </c>
      <c r="K67" s="12">
        <v>0</v>
      </c>
      <c r="L67" s="12">
        <f t="shared" si="0"/>
        <v>1896</v>
      </c>
      <c r="M67" s="41"/>
    </row>
    <row r="68" spans="1:13" ht="22.5">
      <c r="A68" s="10"/>
      <c r="B68" s="22">
        <v>3166558</v>
      </c>
      <c r="C68" s="23" t="s">
        <v>116</v>
      </c>
      <c r="D68" s="23" t="s">
        <v>23</v>
      </c>
      <c r="E68" s="23" t="s">
        <v>117</v>
      </c>
      <c r="F68" s="11">
        <v>43466</v>
      </c>
      <c r="G68" s="11">
        <v>43496</v>
      </c>
      <c r="H68" s="12">
        <v>0</v>
      </c>
      <c r="I68" s="12">
        <v>454</v>
      </c>
      <c r="J68" s="12">
        <v>503</v>
      </c>
      <c r="K68" s="12">
        <v>0</v>
      </c>
      <c r="L68" s="12">
        <f t="shared" si="0"/>
        <v>957</v>
      </c>
      <c r="M68" s="41"/>
    </row>
    <row r="69" spans="1:13" ht="22.5">
      <c r="A69" s="10"/>
      <c r="B69" s="22">
        <v>3166559</v>
      </c>
      <c r="C69" s="23" t="s">
        <v>118</v>
      </c>
      <c r="D69" s="23" t="s">
        <v>23</v>
      </c>
      <c r="E69" s="23" t="s">
        <v>110</v>
      </c>
      <c r="F69" s="11">
        <v>43466</v>
      </c>
      <c r="G69" s="11">
        <v>43496</v>
      </c>
      <c r="H69" s="12">
        <v>0</v>
      </c>
      <c r="I69" s="12">
        <v>470</v>
      </c>
      <c r="J69" s="12">
        <v>596</v>
      </c>
      <c r="K69" s="12">
        <v>0</v>
      </c>
      <c r="L69" s="12">
        <f t="shared" si="0"/>
        <v>1066</v>
      </c>
      <c r="M69" s="41"/>
    </row>
    <row r="70" spans="1:13" ht="22.5">
      <c r="A70" s="10"/>
      <c r="B70" s="22">
        <v>3166561</v>
      </c>
      <c r="C70" s="23" t="s">
        <v>119</v>
      </c>
      <c r="D70" s="23" t="s">
        <v>23</v>
      </c>
      <c r="E70" s="23" t="s">
        <v>120</v>
      </c>
      <c r="F70" s="11">
        <v>43466</v>
      </c>
      <c r="G70" s="11">
        <v>43496</v>
      </c>
      <c r="H70" s="12">
        <v>0</v>
      </c>
      <c r="I70" s="12">
        <v>4</v>
      </c>
      <c r="J70" s="12">
        <v>3</v>
      </c>
      <c r="K70" s="12">
        <v>0</v>
      </c>
      <c r="L70" s="12">
        <f t="shared" si="0"/>
        <v>7</v>
      </c>
      <c r="M70" s="41"/>
    </row>
    <row r="71" spans="1:13" ht="22.5">
      <c r="A71" s="10"/>
      <c r="B71" s="22">
        <v>3166576</v>
      </c>
      <c r="C71" s="23" t="s">
        <v>121</v>
      </c>
      <c r="D71" s="23" t="s">
        <v>23</v>
      </c>
      <c r="E71" s="23" t="s">
        <v>122</v>
      </c>
      <c r="F71" s="11">
        <v>43466</v>
      </c>
      <c r="G71" s="11">
        <v>43496</v>
      </c>
      <c r="H71" s="12">
        <v>0</v>
      </c>
      <c r="I71" s="12">
        <v>43</v>
      </c>
      <c r="J71" s="12">
        <v>57</v>
      </c>
      <c r="K71" s="12">
        <v>0</v>
      </c>
      <c r="L71" s="12">
        <f t="shared" si="0"/>
        <v>100</v>
      </c>
      <c r="M71" s="41"/>
    </row>
    <row r="72" spans="1:13" ht="22.5">
      <c r="A72" s="10"/>
      <c r="B72" s="22">
        <v>3166577</v>
      </c>
      <c r="C72" s="23" t="s">
        <v>123</v>
      </c>
      <c r="D72" s="23" t="s">
        <v>23</v>
      </c>
      <c r="E72" s="23" t="s">
        <v>35</v>
      </c>
      <c r="F72" s="11">
        <v>43466</v>
      </c>
      <c r="G72" s="11">
        <v>43496</v>
      </c>
      <c r="H72" s="12">
        <v>0</v>
      </c>
      <c r="I72" s="12">
        <v>718</v>
      </c>
      <c r="J72" s="12">
        <v>1003</v>
      </c>
      <c r="K72" s="12">
        <v>0</v>
      </c>
      <c r="L72" s="12">
        <f t="shared" si="0"/>
        <v>1721</v>
      </c>
      <c r="M72" s="41"/>
    </row>
    <row r="73" spans="1:13" ht="22.5">
      <c r="A73" s="10"/>
      <c r="B73" s="22">
        <v>3166581</v>
      </c>
      <c r="C73" s="23" t="s">
        <v>36</v>
      </c>
      <c r="D73" s="23" t="s">
        <v>52</v>
      </c>
      <c r="E73" s="23" t="s">
        <v>53</v>
      </c>
      <c r="F73" s="11">
        <v>43466</v>
      </c>
      <c r="G73" s="11">
        <v>43496</v>
      </c>
      <c r="H73" s="12">
        <v>0</v>
      </c>
      <c r="I73" s="12">
        <v>3</v>
      </c>
      <c r="J73" s="12">
        <v>1</v>
      </c>
      <c r="K73" s="12">
        <v>0</v>
      </c>
      <c r="L73" s="12">
        <f t="shared" si="0"/>
        <v>4</v>
      </c>
      <c r="M73" s="41"/>
    </row>
    <row r="74" spans="1:13" ht="22.5">
      <c r="A74" s="10"/>
      <c r="B74" s="22">
        <v>3166589</v>
      </c>
      <c r="C74" s="23" t="s">
        <v>124</v>
      </c>
      <c r="D74" s="23" t="s">
        <v>69</v>
      </c>
      <c r="E74" s="23" t="s">
        <v>70</v>
      </c>
      <c r="F74" s="11">
        <v>43466</v>
      </c>
      <c r="G74" s="11">
        <v>43496</v>
      </c>
      <c r="H74" s="12">
        <v>0</v>
      </c>
      <c r="I74" s="12">
        <v>75</v>
      </c>
      <c r="J74" s="12">
        <v>83</v>
      </c>
      <c r="K74" s="12">
        <v>0</v>
      </c>
      <c r="L74" s="12">
        <f t="shared" si="0"/>
        <v>158</v>
      </c>
      <c r="M74" s="41"/>
    </row>
    <row r="75" spans="1:13" ht="22.5">
      <c r="A75" s="10"/>
      <c r="B75" s="22">
        <v>3166614</v>
      </c>
      <c r="C75" s="23" t="s">
        <v>125</v>
      </c>
      <c r="D75" s="23" t="s">
        <v>69</v>
      </c>
      <c r="E75" s="23" t="s">
        <v>70</v>
      </c>
      <c r="F75" s="11">
        <v>43466</v>
      </c>
      <c r="G75" s="11">
        <v>43496</v>
      </c>
      <c r="H75" s="12">
        <v>0</v>
      </c>
      <c r="I75" s="12">
        <v>4</v>
      </c>
      <c r="J75" s="12">
        <v>1</v>
      </c>
      <c r="K75" s="12">
        <v>0</v>
      </c>
      <c r="L75" s="12">
        <f t="shared" si="0"/>
        <v>5</v>
      </c>
      <c r="M75" s="41"/>
    </row>
    <row r="76" spans="1:13" ht="22.5">
      <c r="A76" s="10"/>
      <c r="B76" s="22">
        <v>3166650</v>
      </c>
      <c r="C76" s="23" t="s">
        <v>126</v>
      </c>
      <c r="D76" s="23" t="s">
        <v>23</v>
      </c>
      <c r="E76" s="23" t="s">
        <v>113</v>
      </c>
      <c r="F76" s="11">
        <v>43466</v>
      </c>
      <c r="G76" s="11">
        <v>43496</v>
      </c>
      <c r="H76" s="12">
        <v>0</v>
      </c>
      <c r="I76" s="12">
        <v>407</v>
      </c>
      <c r="J76" s="12">
        <v>749</v>
      </c>
      <c r="K76" s="12">
        <v>0</v>
      </c>
      <c r="L76" s="12">
        <f t="shared" si="0"/>
        <v>1156</v>
      </c>
      <c r="M76" s="41"/>
    </row>
    <row r="77" spans="1:13" ht="22.5">
      <c r="A77" s="10"/>
      <c r="B77" s="22">
        <v>3166654</v>
      </c>
      <c r="C77" s="23" t="s">
        <v>127</v>
      </c>
      <c r="D77" s="23" t="s">
        <v>23</v>
      </c>
      <c r="E77" s="23" t="s">
        <v>128</v>
      </c>
      <c r="F77" s="11">
        <v>43466</v>
      </c>
      <c r="G77" s="11">
        <v>43496</v>
      </c>
      <c r="H77" s="12">
        <v>0</v>
      </c>
      <c r="I77" s="12">
        <v>2</v>
      </c>
      <c r="J77" s="12">
        <v>2</v>
      </c>
      <c r="K77" s="12">
        <v>0</v>
      </c>
      <c r="L77" s="12">
        <f t="shared" ref="L77:L140" si="1">I77+J77+K77</f>
        <v>4</v>
      </c>
      <c r="M77" s="41"/>
    </row>
    <row r="78" spans="1:13" ht="22.5">
      <c r="A78" s="10"/>
      <c r="B78" s="22">
        <v>3166655</v>
      </c>
      <c r="C78" s="23" t="s">
        <v>129</v>
      </c>
      <c r="D78" s="23" t="s">
        <v>23</v>
      </c>
      <c r="E78" s="23" t="s">
        <v>35</v>
      </c>
      <c r="F78" s="11">
        <v>43466</v>
      </c>
      <c r="G78" s="11">
        <v>43496</v>
      </c>
      <c r="H78" s="12">
        <v>0</v>
      </c>
      <c r="I78" s="12">
        <v>498</v>
      </c>
      <c r="J78" s="12">
        <v>775</v>
      </c>
      <c r="K78" s="12">
        <v>0</v>
      </c>
      <c r="L78" s="12">
        <f t="shared" si="1"/>
        <v>1273</v>
      </c>
      <c r="M78" s="41"/>
    </row>
    <row r="79" spans="1:13" s="19" customFormat="1" ht="33.75">
      <c r="A79" s="22"/>
      <c r="B79" s="22">
        <v>3166657</v>
      </c>
      <c r="C79" s="23" t="s">
        <v>130</v>
      </c>
      <c r="D79" s="23" t="s">
        <v>23</v>
      </c>
      <c r="E79" s="23" t="s">
        <v>58</v>
      </c>
      <c r="F79" s="31">
        <v>43466</v>
      </c>
      <c r="G79" s="31">
        <v>43496</v>
      </c>
      <c r="H79" s="18">
        <v>0</v>
      </c>
      <c r="I79" s="18">
        <v>0</v>
      </c>
      <c r="J79" s="18">
        <v>0</v>
      </c>
      <c r="K79" s="18">
        <v>0</v>
      </c>
      <c r="L79" s="18">
        <f t="shared" si="1"/>
        <v>0</v>
      </c>
      <c r="M79" s="44"/>
    </row>
    <row r="80" spans="1:13" ht="22.5">
      <c r="A80" s="10"/>
      <c r="B80" s="22">
        <v>3166705</v>
      </c>
      <c r="C80" s="23" t="s">
        <v>131</v>
      </c>
      <c r="D80" s="23" t="s">
        <v>23</v>
      </c>
      <c r="E80" s="23" t="s">
        <v>63</v>
      </c>
      <c r="F80" s="11">
        <v>43466</v>
      </c>
      <c r="G80" s="11">
        <v>43496</v>
      </c>
      <c r="H80" s="12">
        <v>0</v>
      </c>
      <c r="I80" s="12">
        <v>330</v>
      </c>
      <c r="J80" s="12">
        <v>580</v>
      </c>
      <c r="K80" s="12">
        <v>0</v>
      </c>
      <c r="L80" s="12">
        <f t="shared" si="1"/>
        <v>910</v>
      </c>
      <c r="M80" s="41"/>
    </row>
    <row r="81" spans="1:13" ht="22.5">
      <c r="A81" s="10"/>
      <c r="B81" s="22">
        <v>3166723</v>
      </c>
      <c r="C81" s="23" t="s">
        <v>132</v>
      </c>
      <c r="D81" s="23" t="s">
        <v>23</v>
      </c>
      <c r="E81" s="23" t="s">
        <v>35</v>
      </c>
      <c r="F81" s="11">
        <v>43466</v>
      </c>
      <c r="G81" s="11">
        <v>43496</v>
      </c>
      <c r="H81" s="12">
        <v>0</v>
      </c>
      <c r="I81" s="12">
        <v>720</v>
      </c>
      <c r="J81" s="12">
        <v>937</v>
      </c>
      <c r="K81" s="12">
        <v>0</v>
      </c>
      <c r="L81" s="12">
        <f t="shared" si="1"/>
        <v>1657</v>
      </c>
      <c r="M81" s="41"/>
    </row>
    <row r="82" spans="1:13" ht="22.5">
      <c r="A82" s="10"/>
      <c r="B82" s="22">
        <v>3166737</v>
      </c>
      <c r="C82" s="23" t="s">
        <v>133</v>
      </c>
      <c r="D82" s="23" t="s">
        <v>23</v>
      </c>
      <c r="E82" s="23" t="s">
        <v>73</v>
      </c>
      <c r="F82" s="11">
        <v>43466</v>
      </c>
      <c r="G82" s="11">
        <v>43496</v>
      </c>
      <c r="H82" s="12">
        <v>0</v>
      </c>
      <c r="I82" s="12">
        <v>836</v>
      </c>
      <c r="J82" s="12">
        <v>1132</v>
      </c>
      <c r="K82" s="12">
        <v>0</v>
      </c>
      <c r="L82" s="12">
        <f t="shared" si="1"/>
        <v>1968</v>
      </c>
      <c r="M82" s="41"/>
    </row>
    <row r="83" spans="1:13" ht="22.5">
      <c r="A83" s="10"/>
      <c r="B83" s="22">
        <v>3166752</v>
      </c>
      <c r="C83" s="23" t="s">
        <v>112</v>
      </c>
      <c r="D83" s="23" t="s">
        <v>23</v>
      </c>
      <c r="E83" s="23" t="s">
        <v>134</v>
      </c>
      <c r="F83" s="11">
        <v>43466</v>
      </c>
      <c r="G83" s="11">
        <v>43496</v>
      </c>
      <c r="H83" s="12">
        <v>0</v>
      </c>
      <c r="I83" s="12">
        <v>259</v>
      </c>
      <c r="J83" s="12">
        <v>295</v>
      </c>
      <c r="K83" s="12">
        <v>0</v>
      </c>
      <c r="L83" s="12">
        <f t="shared" si="1"/>
        <v>554</v>
      </c>
      <c r="M83" s="41"/>
    </row>
    <row r="84" spans="1:13" ht="22.5">
      <c r="A84" s="10"/>
      <c r="B84" s="22">
        <v>3166784</v>
      </c>
      <c r="C84" s="23" t="s">
        <v>135</v>
      </c>
      <c r="D84" s="23" t="s">
        <v>52</v>
      </c>
      <c r="E84" s="23" t="s">
        <v>53</v>
      </c>
      <c r="F84" s="11">
        <v>43466</v>
      </c>
      <c r="G84" s="11">
        <v>43496</v>
      </c>
      <c r="H84" s="12">
        <v>0</v>
      </c>
      <c r="I84" s="12">
        <v>734</v>
      </c>
      <c r="J84" s="12">
        <v>1209</v>
      </c>
      <c r="K84" s="12">
        <v>0</v>
      </c>
      <c r="L84" s="12">
        <f t="shared" si="1"/>
        <v>1943</v>
      </c>
      <c r="M84" s="41"/>
    </row>
    <row r="85" spans="1:13" ht="22.5">
      <c r="A85" s="10"/>
      <c r="B85" s="22">
        <v>3166792</v>
      </c>
      <c r="C85" s="23" t="s">
        <v>136</v>
      </c>
      <c r="D85" s="23" t="s">
        <v>69</v>
      </c>
      <c r="E85" s="23" t="s">
        <v>70</v>
      </c>
      <c r="F85" s="11">
        <v>43466</v>
      </c>
      <c r="G85" s="11">
        <v>43496</v>
      </c>
      <c r="H85" s="12">
        <v>0</v>
      </c>
      <c r="I85" s="12">
        <v>523</v>
      </c>
      <c r="J85" s="12">
        <v>1606</v>
      </c>
      <c r="K85" s="12">
        <v>0</v>
      </c>
      <c r="L85" s="12">
        <f t="shared" si="1"/>
        <v>2129</v>
      </c>
      <c r="M85" s="41"/>
    </row>
    <row r="86" spans="1:13" ht="22.5">
      <c r="A86" s="10"/>
      <c r="B86" s="22">
        <v>3166793</v>
      </c>
      <c r="C86" s="23" t="s">
        <v>137</v>
      </c>
      <c r="D86" s="23" t="s">
        <v>69</v>
      </c>
      <c r="E86" s="23" t="s">
        <v>70</v>
      </c>
      <c r="F86" s="11">
        <v>43466</v>
      </c>
      <c r="G86" s="11">
        <v>43496</v>
      </c>
      <c r="H86" s="12">
        <v>0</v>
      </c>
      <c r="I86" s="12">
        <v>64</v>
      </c>
      <c r="J86" s="12">
        <v>78</v>
      </c>
      <c r="K86" s="12">
        <v>0</v>
      </c>
      <c r="L86" s="12">
        <f t="shared" si="1"/>
        <v>142</v>
      </c>
      <c r="M86" s="41"/>
    </row>
    <row r="87" spans="1:13" ht="22.5">
      <c r="A87" s="10"/>
      <c r="B87" s="22">
        <v>3166802</v>
      </c>
      <c r="C87" s="23" t="s">
        <v>112</v>
      </c>
      <c r="D87" s="23" t="s">
        <v>23</v>
      </c>
      <c r="E87" s="23" t="s">
        <v>35</v>
      </c>
      <c r="F87" s="11">
        <v>43466</v>
      </c>
      <c r="G87" s="11">
        <v>43496</v>
      </c>
      <c r="H87" s="12">
        <v>0</v>
      </c>
      <c r="I87" s="12">
        <v>671</v>
      </c>
      <c r="J87" s="12">
        <v>1122</v>
      </c>
      <c r="K87" s="12">
        <v>0</v>
      </c>
      <c r="L87" s="12">
        <f t="shared" si="1"/>
        <v>1793</v>
      </c>
      <c r="M87" s="41"/>
    </row>
    <row r="88" spans="1:13" s="19" customFormat="1" ht="22.5">
      <c r="A88" s="22"/>
      <c r="B88" s="22">
        <v>3166816</v>
      </c>
      <c r="C88" s="23" t="s">
        <v>138</v>
      </c>
      <c r="D88" s="23" t="s">
        <v>23</v>
      </c>
      <c r="E88" s="23" t="s">
        <v>42</v>
      </c>
      <c r="F88" s="31">
        <v>43466</v>
      </c>
      <c r="G88" s="31">
        <v>43496</v>
      </c>
      <c r="H88" s="18">
        <v>0</v>
      </c>
      <c r="I88" s="18">
        <v>0</v>
      </c>
      <c r="J88" s="18">
        <v>0</v>
      </c>
      <c r="K88" s="18">
        <v>0</v>
      </c>
      <c r="L88" s="18">
        <f t="shared" si="1"/>
        <v>0</v>
      </c>
      <c r="M88" s="44"/>
    </row>
    <row r="89" spans="1:13" ht="22.5">
      <c r="A89" s="10"/>
      <c r="B89" s="22">
        <v>3166826</v>
      </c>
      <c r="C89" s="23" t="s">
        <v>139</v>
      </c>
      <c r="D89" s="23" t="s">
        <v>52</v>
      </c>
      <c r="E89" s="23" t="s">
        <v>53</v>
      </c>
      <c r="F89" s="11">
        <v>43466</v>
      </c>
      <c r="G89" s="11">
        <v>43496</v>
      </c>
      <c r="H89" s="12">
        <v>0</v>
      </c>
      <c r="I89" s="12">
        <v>12</v>
      </c>
      <c r="J89" s="12">
        <v>6</v>
      </c>
      <c r="K89" s="12">
        <v>0</v>
      </c>
      <c r="L89" s="12">
        <f t="shared" si="1"/>
        <v>18</v>
      </c>
      <c r="M89" s="41"/>
    </row>
    <row r="90" spans="1:13" ht="22.5">
      <c r="A90" s="10"/>
      <c r="B90" s="22">
        <v>3166835</v>
      </c>
      <c r="C90" s="23" t="s">
        <v>140</v>
      </c>
      <c r="D90" s="23" t="s">
        <v>23</v>
      </c>
      <c r="E90" s="23" t="s">
        <v>35</v>
      </c>
      <c r="F90" s="11">
        <v>43466</v>
      </c>
      <c r="G90" s="11">
        <v>43496</v>
      </c>
      <c r="H90" s="12">
        <v>0</v>
      </c>
      <c r="I90" s="12">
        <v>138</v>
      </c>
      <c r="J90" s="12">
        <v>300</v>
      </c>
      <c r="K90" s="12">
        <v>0</v>
      </c>
      <c r="L90" s="12">
        <f t="shared" si="1"/>
        <v>438</v>
      </c>
      <c r="M90" s="41"/>
    </row>
    <row r="91" spans="1:13" ht="22.5">
      <c r="A91" s="10"/>
      <c r="B91" s="22">
        <v>3166837</v>
      </c>
      <c r="C91" s="23" t="s">
        <v>141</v>
      </c>
      <c r="D91" s="23" t="s">
        <v>23</v>
      </c>
      <c r="E91" s="23" t="s">
        <v>35</v>
      </c>
      <c r="F91" s="11">
        <v>43466</v>
      </c>
      <c r="G91" s="11">
        <v>43496</v>
      </c>
      <c r="H91" s="12">
        <v>0</v>
      </c>
      <c r="I91" s="12">
        <v>484</v>
      </c>
      <c r="J91" s="12">
        <v>539</v>
      </c>
      <c r="K91" s="12">
        <v>0</v>
      </c>
      <c r="L91" s="12">
        <f t="shared" si="1"/>
        <v>1023</v>
      </c>
      <c r="M91" s="41"/>
    </row>
    <row r="92" spans="1:13" ht="33.75">
      <c r="A92" s="10"/>
      <c r="B92" s="22">
        <v>3166871</v>
      </c>
      <c r="C92" s="23" t="s">
        <v>142</v>
      </c>
      <c r="D92" s="23" t="s">
        <v>23</v>
      </c>
      <c r="E92" s="23" t="s">
        <v>35</v>
      </c>
      <c r="F92" s="11">
        <v>43466</v>
      </c>
      <c r="G92" s="11">
        <v>43496</v>
      </c>
      <c r="H92" s="12">
        <v>0</v>
      </c>
      <c r="I92" s="12">
        <v>405</v>
      </c>
      <c r="J92" s="12">
        <v>620</v>
      </c>
      <c r="K92" s="12">
        <v>0</v>
      </c>
      <c r="L92" s="12">
        <f t="shared" si="1"/>
        <v>1025</v>
      </c>
      <c r="M92" s="41"/>
    </row>
    <row r="93" spans="1:13" ht="22.5">
      <c r="A93" s="10"/>
      <c r="B93" s="22">
        <v>3166872</v>
      </c>
      <c r="C93" s="23" t="s">
        <v>112</v>
      </c>
      <c r="D93" s="23" t="s">
        <v>23</v>
      </c>
      <c r="E93" s="23" t="s">
        <v>120</v>
      </c>
      <c r="F93" s="11">
        <v>43466</v>
      </c>
      <c r="G93" s="11">
        <v>43496</v>
      </c>
      <c r="H93" s="12">
        <v>0</v>
      </c>
      <c r="I93" s="12">
        <v>624</v>
      </c>
      <c r="J93" s="12">
        <v>812</v>
      </c>
      <c r="K93" s="12">
        <v>0</v>
      </c>
      <c r="L93" s="12">
        <f t="shared" si="1"/>
        <v>1436</v>
      </c>
      <c r="M93" s="41"/>
    </row>
    <row r="94" spans="1:13" ht="33.75">
      <c r="A94" s="10"/>
      <c r="B94" s="22">
        <v>3166874</v>
      </c>
      <c r="C94" s="23" t="s">
        <v>143</v>
      </c>
      <c r="D94" s="23" t="s">
        <v>23</v>
      </c>
      <c r="E94" s="23" t="s">
        <v>144</v>
      </c>
      <c r="F94" s="11">
        <v>43466</v>
      </c>
      <c r="G94" s="11">
        <v>43496</v>
      </c>
      <c r="H94" s="12">
        <v>0</v>
      </c>
      <c r="I94" s="12">
        <v>1015</v>
      </c>
      <c r="J94" s="12">
        <v>172</v>
      </c>
      <c r="K94" s="12">
        <v>0</v>
      </c>
      <c r="L94" s="12">
        <f t="shared" si="1"/>
        <v>1187</v>
      </c>
      <c r="M94" s="41"/>
    </row>
    <row r="95" spans="1:13" ht="22.5">
      <c r="A95" s="10"/>
      <c r="B95" s="22">
        <v>3166875</v>
      </c>
      <c r="C95" s="23" t="s">
        <v>145</v>
      </c>
      <c r="D95" s="23" t="s">
        <v>69</v>
      </c>
      <c r="E95" s="23" t="s">
        <v>70</v>
      </c>
      <c r="F95" s="11">
        <v>43466</v>
      </c>
      <c r="G95" s="11">
        <v>43496</v>
      </c>
      <c r="H95" s="12">
        <v>0</v>
      </c>
      <c r="I95" s="12">
        <v>650</v>
      </c>
      <c r="J95" s="12">
        <v>871</v>
      </c>
      <c r="K95" s="12">
        <v>0</v>
      </c>
      <c r="L95" s="12">
        <f t="shared" si="1"/>
        <v>1521</v>
      </c>
      <c r="M95" s="41"/>
    </row>
    <row r="96" spans="1:13" ht="22.5">
      <c r="A96" s="10"/>
      <c r="B96" s="22">
        <v>3166879</v>
      </c>
      <c r="C96" s="23" t="s">
        <v>77</v>
      </c>
      <c r="D96" s="23" t="s">
        <v>23</v>
      </c>
      <c r="E96" s="23" t="s">
        <v>146</v>
      </c>
      <c r="F96" s="11">
        <v>43466</v>
      </c>
      <c r="G96" s="11">
        <v>43496</v>
      </c>
      <c r="H96" s="12">
        <v>0</v>
      </c>
      <c r="I96" s="12">
        <v>115</v>
      </c>
      <c r="J96" s="12">
        <v>18</v>
      </c>
      <c r="K96" s="12">
        <v>0</v>
      </c>
      <c r="L96" s="12">
        <f t="shared" si="1"/>
        <v>133</v>
      </c>
      <c r="M96" s="41"/>
    </row>
    <row r="97" spans="1:13" s="19" customFormat="1" ht="22.5">
      <c r="A97" s="22"/>
      <c r="B97" s="22">
        <v>3169647</v>
      </c>
      <c r="C97" s="23" t="s">
        <v>147</v>
      </c>
      <c r="D97" s="23" t="s">
        <v>52</v>
      </c>
      <c r="E97" s="23" t="s">
        <v>148</v>
      </c>
      <c r="F97" s="31">
        <v>43466</v>
      </c>
      <c r="G97" s="31">
        <v>43496</v>
      </c>
      <c r="H97" s="18">
        <v>0</v>
      </c>
      <c r="I97" s="18">
        <v>0</v>
      </c>
      <c r="J97" s="18">
        <v>0</v>
      </c>
      <c r="K97" s="18">
        <v>0</v>
      </c>
      <c r="L97" s="18">
        <f t="shared" si="1"/>
        <v>0</v>
      </c>
      <c r="M97" s="44"/>
    </row>
    <row r="98" spans="1:13" s="19" customFormat="1" ht="22.5">
      <c r="A98" s="22"/>
      <c r="B98" s="22">
        <v>3173560</v>
      </c>
      <c r="C98" s="23" t="s">
        <v>149</v>
      </c>
      <c r="D98" s="23" t="s">
        <v>23</v>
      </c>
      <c r="E98" s="23" t="s">
        <v>150</v>
      </c>
      <c r="F98" s="31">
        <v>43466</v>
      </c>
      <c r="G98" s="31">
        <v>43496</v>
      </c>
      <c r="H98" s="18">
        <v>0</v>
      </c>
      <c r="I98" s="18">
        <v>44</v>
      </c>
      <c r="J98" s="18">
        <v>128</v>
      </c>
      <c r="K98" s="18">
        <v>0</v>
      </c>
      <c r="L98" s="18">
        <f t="shared" si="1"/>
        <v>172</v>
      </c>
      <c r="M98" s="44"/>
    </row>
    <row r="99" spans="1:13" s="19" customFormat="1" ht="22.5">
      <c r="A99" s="22"/>
      <c r="B99" s="22">
        <v>3184764</v>
      </c>
      <c r="C99" s="23" t="s">
        <v>151</v>
      </c>
      <c r="D99" s="23" t="s">
        <v>23</v>
      </c>
      <c r="E99" s="23" t="s">
        <v>144</v>
      </c>
      <c r="F99" s="31">
        <v>43466</v>
      </c>
      <c r="G99" s="31">
        <v>43496</v>
      </c>
      <c r="H99" s="18">
        <v>0</v>
      </c>
      <c r="I99" s="18">
        <v>0</v>
      </c>
      <c r="J99" s="18">
        <v>0</v>
      </c>
      <c r="K99" s="18">
        <v>0</v>
      </c>
      <c r="L99" s="18">
        <f t="shared" si="1"/>
        <v>0</v>
      </c>
      <c r="M99" s="44"/>
    </row>
    <row r="100" spans="1:13" s="19" customFormat="1" ht="22.5">
      <c r="A100" s="22"/>
      <c r="B100" s="22">
        <v>3184787</v>
      </c>
      <c r="C100" s="23" t="s">
        <v>152</v>
      </c>
      <c r="D100" s="23" t="s">
        <v>23</v>
      </c>
      <c r="E100" s="23" t="s">
        <v>35</v>
      </c>
      <c r="F100" s="31">
        <v>43466</v>
      </c>
      <c r="G100" s="31">
        <v>43496</v>
      </c>
      <c r="H100" s="18">
        <v>0</v>
      </c>
      <c r="I100" s="18">
        <v>20</v>
      </c>
      <c r="J100" s="18">
        <v>6</v>
      </c>
      <c r="K100" s="18">
        <v>0</v>
      </c>
      <c r="L100" s="18">
        <f t="shared" si="1"/>
        <v>26</v>
      </c>
      <c r="M100" s="44"/>
    </row>
    <row r="101" spans="1:13" ht="22.5">
      <c r="A101" s="10"/>
      <c r="B101" s="22">
        <v>3184861</v>
      </c>
      <c r="C101" s="23" t="s">
        <v>153</v>
      </c>
      <c r="D101" s="23" t="s">
        <v>23</v>
      </c>
      <c r="E101" s="23" t="s">
        <v>35</v>
      </c>
      <c r="F101" s="11">
        <v>43466</v>
      </c>
      <c r="G101" s="11">
        <v>43496</v>
      </c>
      <c r="H101" s="12">
        <v>0</v>
      </c>
      <c r="I101" s="12">
        <v>650</v>
      </c>
      <c r="J101" s="12">
        <v>872</v>
      </c>
      <c r="K101" s="12">
        <v>0</v>
      </c>
      <c r="L101" s="12">
        <f t="shared" si="1"/>
        <v>1522</v>
      </c>
      <c r="M101" s="41"/>
    </row>
    <row r="102" spans="1:13" ht="22.5">
      <c r="A102" s="10"/>
      <c r="B102" s="22">
        <v>3184862</v>
      </c>
      <c r="C102" s="23" t="s">
        <v>221</v>
      </c>
      <c r="D102" s="23" t="s">
        <v>23</v>
      </c>
      <c r="E102" s="23" t="s">
        <v>35</v>
      </c>
      <c r="F102" s="11">
        <v>43466</v>
      </c>
      <c r="G102" s="11">
        <v>43496</v>
      </c>
      <c r="H102" s="12">
        <v>0</v>
      </c>
      <c r="I102" s="12">
        <v>255</v>
      </c>
      <c r="J102" s="12">
        <v>448</v>
      </c>
      <c r="K102" s="12">
        <v>0</v>
      </c>
      <c r="L102" s="12">
        <f t="shared" si="1"/>
        <v>703</v>
      </c>
      <c r="M102" s="41"/>
    </row>
    <row r="103" spans="1:13" ht="22.5">
      <c r="A103" s="10"/>
      <c r="B103" s="22">
        <v>3184903</v>
      </c>
      <c r="C103" s="23" t="s">
        <v>154</v>
      </c>
      <c r="D103" s="23" t="s">
        <v>69</v>
      </c>
      <c r="E103" s="23" t="s">
        <v>70</v>
      </c>
      <c r="F103" s="11">
        <v>43466</v>
      </c>
      <c r="G103" s="11">
        <v>43496</v>
      </c>
      <c r="H103" s="12">
        <v>0</v>
      </c>
      <c r="I103" s="12">
        <v>250</v>
      </c>
      <c r="J103" s="12">
        <v>722</v>
      </c>
      <c r="K103" s="12">
        <v>0</v>
      </c>
      <c r="L103" s="12">
        <f t="shared" si="1"/>
        <v>972</v>
      </c>
      <c r="M103" s="41"/>
    </row>
    <row r="104" spans="1:13" ht="22.5">
      <c r="A104" s="10"/>
      <c r="B104" s="22">
        <v>3185219</v>
      </c>
      <c r="C104" s="23" t="s">
        <v>155</v>
      </c>
      <c r="D104" s="23" t="s">
        <v>69</v>
      </c>
      <c r="E104" s="23" t="s">
        <v>70</v>
      </c>
      <c r="F104" s="11">
        <v>43466</v>
      </c>
      <c r="G104" s="11">
        <v>43496</v>
      </c>
      <c r="H104" s="12">
        <v>0</v>
      </c>
      <c r="I104" s="12">
        <v>10</v>
      </c>
      <c r="J104" s="12">
        <v>9</v>
      </c>
      <c r="K104" s="12">
        <v>0</v>
      </c>
      <c r="L104" s="12">
        <f t="shared" si="1"/>
        <v>19</v>
      </c>
      <c r="M104" s="41"/>
    </row>
    <row r="105" spans="1:13" ht="22.5">
      <c r="A105" s="10"/>
      <c r="B105" s="22">
        <v>3185277</v>
      </c>
      <c r="C105" s="23" t="s">
        <v>156</v>
      </c>
      <c r="D105" s="23" t="s">
        <v>23</v>
      </c>
      <c r="E105" s="23" t="s">
        <v>157</v>
      </c>
      <c r="F105" s="11">
        <v>43466</v>
      </c>
      <c r="G105" s="11">
        <v>43496</v>
      </c>
      <c r="H105" s="12">
        <v>0</v>
      </c>
      <c r="I105" s="12">
        <v>0</v>
      </c>
      <c r="J105" s="12">
        <v>0</v>
      </c>
      <c r="K105" s="12">
        <v>49</v>
      </c>
      <c r="L105" s="12">
        <f t="shared" si="1"/>
        <v>49</v>
      </c>
      <c r="M105" s="41"/>
    </row>
    <row r="106" spans="1:13" ht="22.5">
      <c r="A106" s="10"/>
      <c r="B106" s="22">
        <v>3232671</v>
      </c>
      <c r="C106" s="23" t="s">
        <v>112</v>
      </c>
      <c r="D106" s="23" t="s">
        <v>23</v>
      </c>
      <c r="E106" s="23" t="s">
        <v>158</v>
      </c>
      <c r="F106" s="11">
        <v>43466</v>
      </c>
      <c r="G106" s="11">
        <v>43496</v>
      </c>
      <c r="H106" s="12">
        <v>0</v>
      </c>
      <c r="I106" s="12">
        <v>160</v>
      </c>
      <c r="J106" s="12">
        <v>257</v>
      </c>
      <c r="K106" s="12">
        <v>0</v>
      </c>
      <c r="L106" s="12">
        <f t="shared" si="1"/>
        <v>417</v>
      </c>
      <c r="M106" s="41"/>
    </row>
    <row r="107" spans="1:13" ht="22.5">
      <c r="A107" s="10"/>
      <c r="B107" s="22">
        <v>4000441</v>
      </c>
      <c r="C107" s="23" t="s">
        <v>159</v>
      </c>
      <c r="D107" s="23" t="s">
        <v>23</v>
      </c>
      <c r="E107" s="23" t="s">
        <v>160</v>
      </c>
      <c r="F107" s="11">
        <v>43466</v>
      </c>
      <c r="G107" s="11">
        <v>43496</v>
      </c>
      <c r="H107" s="12">
        <v>0</v>
      </c>
      <c r="I107" s="12">
        <v>334</v>
      </c>
      <c r="J107" s="12">
        <v>399</v>
      </c>
      <c r="K107" s="12">
        <v>0</v>
      </c>
      <c r="L107" s="12">
        <f t="shared" si="1"/>
        <v>733</v>
      </c>
      <c r="M107" s="41"/>
    </row>
    <row r="108" spans="1:13" ht="22.5">
      <c r="A108" s="10"/>
      <c r="B108" s="22">
        <v>4003425</v>
      </c>
      <c r="C108" s="23" t="s">
        <v>161</v>
      </c>
      <c r="D108" s="23" t="s">
        <v>23</v>
      </c>
      <c r="E108" s="23" t="s">
        <v>162</v>
      </c>
      <c r="F108" s="11">
        <v>43466</v>
      </c>
      <c r="G108" s="11">
        <v>43496</v>
      </c>
      <c r="H108" s="12">
        <v>0</v>
      </c>
      <c r="I108" s="12">
        <v>289</v>
      </c>
      <c r="J108" s="12">
        <v>318</v>
      </c>
      <c r="K108" s="12">
        <v>0</v>
      </c>
      <c r="L108" s="12">
        <f t="shared" si="1"/>
        <v>607</v>
      </c>
      <c r="M108" s="41"/>
    </row>
    <row r="109" spans="1:13" s="19" customFormat="1" ht="22.5">
      <c r="A109" s="22"/>
      <c r="B109" s="22">
        <v>4007686</v>
      </c>
      <c r="C109" s="23" t="s">
        <v>163</v>
      </c>
      <c r="D109" s="23" t="s">
        <v>23</v>
      </c>
      <c r="E109" s="23" t="s">
        <v>164</v>
      </c>
      <c r="F109" s="31">
        <v>43466</v>
      </c>
      <c r="G109" s="31">
        <v>43496</v>
      </c>
      <c r="H109" s="18">
        <v>0</v>
      </c>
      <c r="I109" s="18">
        <v>0</v>
      </c>
      <c r="J109" s="18">
        <v>0</v>
      </c>
      <c r="K109" s="18">
        <v>0</v>
      </c>
      <c r="L109" s="18">
        <f t="shared" si="1"/>
        <v>0</v>
      </c>
      <c r="M109" s="44"/>
    </row>
    <row r="110" spans="1:13" ht="22.5">
      <c r="A110" s="10"/>
      <c r="B110" s="22">
        <v>4035602</v>
      </c>
      <c r="C110" s="23" t="s">
        <v>165</v>
      </c>
      <c r="D110" s="23" t="s">
        <v>23</v>
      </c>
      <c r="E110" s="23" t="s">
        <v>166</v>
      </c>
      <c r="F110" s="11">
        <v>43466</v>
      </c>
      <c r="G110" s="11">
        <v>43496</v>
      </c>
      <c r="H110" s="12">
        <v>0</v>
      </c>
      <c r="I110" s="12">
        <v>2868.93</v>
      </c>
      <c r="J110" s="12">
        <v>233.91</v>
      </c>
      <c r="K110" s="12">
        <v>0</v>
      </c>
      <c r="L110" s="12">
        <f t="shared" si="1"/>
        <v>3102.8399999999997</v>
      </c>
      <c r="M110" s="41"/>
    </row>
    <row r="111" spans="1:13" ht="22.5">
      <c r="A111" s="10"/>
      <c r="B111" s="22">
        <v>4038518</v>
      </c>
      <c r="C111" s="23" t="s">
        <v>167</v>
      </c>
      <c r="D111" s="23" t="s">
        <v>23</v>
      </c>
      <c r="E111" s="23" t="s">
        <v>166</v>
      </c>
      <c r="F111" s="11">
        <v>43466</v>
      </c>
      <c r="G111" s="11">
        <v>43496</v>
      </c>
      <c r="H111" s="12">
        <v>0</v>
      </c>
      <c r="I111" s="12">
        <v>1706</v>
      </c>
      <c r="J111" s="12">
        <v>124</v>
      </c>
      <c r="K111" s="12">
        <v>0</v>
      </c>
      <c r="L111" s="12">
        <f t="shared" si="1"/>
        <v>1830</v>
      </c>
      <c r="M111" s="41"/>
    </row>
    <row r="112" spans="1:13" ht="22.5">
      <c r="A112" s="10"/>
      <c r="B112" s="22">
        <v>4105179</v>
      </c>
      <c r="C112" s="23" t="s">
        <v>168</v>
      </c>
      <c r="D112" s="23" t="s">
        <v>23</v>
      </c>
      <c r="E112" s="23" t="s">
        <v>169</v>
      </c>
      <c r="F112" s="11">
        <v>43466</v>
      </c>
      <c r="G112" s="11">
        <v>43496</v>
      </c>
      <c r="H112" s="12">
        <v>0</v>
      </c>
      <c r="I112" s="12">
        <v>99</v>
      </c>
      <c r="J112" s="12">
        <v>150</v>
      </c>
      <c r="K112" s="12">
        <v>0</v>
      </c>
      <c r="L112" s="12">
        <f t="shared" si="1"/>
        <v>249</v>
      </c>
      <c r="M112" s="41"/>
    </row>
    <row r="113" spans="1:13" ht="22.5">
      <c r="A113" s="10"/>
      <c r="B113" s="22">
        <v>4110425</v>
      </c>
      <c r="C113" s="23" t="s">
        <v>170</v>
      </c>
      <c r="D113" s="23" t="s">
        <v>23</v>
      </c>
      <c r="E113" s="23" t="s">
        <v>171</v>
      </c>
      <c r="F113" s="11">
        <v>43466</v>
      </c>
      <c r="G113" s="11">
        <v>43496</v>
      </c>
      <c r="H113" s="12">
        <v>0</v>
      </c>
      <c r="I113" s="12">
        <v>37</v>
      </c>
      <c r="J113" s="12">
        <v>11</v>
      </c>
      <c r="K113" s="12">
        <v>0</v>
      </c>
      <c r="L113" s="12">
        <f t="shared" si="1"/>
        <v>48</v>
      </c>
      <c r="M113" s="41"/>
    </row>
    <row r="114" spans="1:13" ht="22.5">
      <c r="A114" s="10"/>
      <c r="B114" s="22">
        <v>4111400</v>
      </c>
      <c r="C114" s="23" t="s">
        <v>172</v>
      </c>
      <c r="D114" s="23" t="s">
        <v>23</v>
      </c>
      <c r="E114" s="23" t="s">
        <v>99</v>
      </c>
      <c r="F114" s="11">
        <v>43466</v>
      </c>
      <c r="G114" s="11">
        <v>43496</v>
      </c>
      <c r="H114" s="12">
        <v>0</v>
      </c>
      <c r="I114" s="12">
        <v>2</v>
      </c>
      <c r="J114" s="12">
        <v>0</v>
      </c>
      <c r="K114" s="12">
        <v>0</v>
      </c>
      <c r="L114" s="12">
        <f t="shared" si="1"/>
        <v>2</v>
      </c>
      <c r="M114" s="41"/>
    </row>
    <row r="115" spans="1:13" s="19" customFormat="1" ht="45">
      <c r="A115" s="22"/>
      <c r="B115" s="22">
        <v>4114612</v>
      </c>
      <c r="C115" s="23" t="s">
        <v>173</v>
      </c>
      <c r="D115" s="23" t="s">
        <v>23</v>
      </c>
      <c r="E115" s="23" t="s">
        <v>174</v>
      </c>
      <c r="F115" s="31">
        <v>43466</v>
      </c>
      <c r="G115" s="31">
        <v>43496</v>
      </c>
      <c r="H115" s="18">
        <v>0</v>
      </c>
      <c r="I115" s="18">
        <v>0</v>
      </c>
      <c r="J115" s="18">
        <v>0</v>
      </c>
      <c r="K115" s="18">
        <v>0</v>
      </c>
      <c r="L115" s="18">
        <f t="shared" si="1"/>
        <v>0</v>
      </c>
      <c r="M115" s="44"/>
    </row>
    <row r="116" spans="1:13" ht="22.5">
      <c r="A116" s="10"/>
      <c r="B116" s="22">
        <v>4139997</v>
      </c>
      <c r="C116" s="23" t="s">
        <v>175</v>
      </c>
      <c r="D116" s="23" t="s">
        <v>23</v>
      </c>
      <c r="E116" s="23" t="s">
        <v>73</v>
      </c>
      <c r="F116" s="11">
        <v>43466</v>
      </c>
      <c r="G116" s="11">
        <v>43496</v>
      </c>
      <c r="H116" s="12">
        <v>0</v>
      </c>
      <c r="I116" s="12">
        <v>19</v>
      </c>
      <c r="J116" s="12">
        <v>29</v>
      </c>
      <c r="K116" s="12">
        <v>0</v>
      </c>
      <c r="L116" s="12">
        <f t="shared" si="1"/>
        <v>48</v>
      </c>
      <c r="M116" s="41"/>
    </row>
    <row r="117" spans="1:13" s="19" customFormat="1" ht="22.5">
      <c r="A117" s="22"/>
      <c r="B117" s="22">
        <v>4140003</v>
      </c>
      <c r="C117" s="23" t="s">
        <v>176</v>
      </c>
      <c r="D117" s="23" t="s">
        <v>23</v>
      </c>
      <c r="E117" s="23" t="s">
        <v>177</v>
      </c>
      <c r="F117" s="31">
        <v>43466</v>
      </c>
      <c r="G117" s="31">
        <v>43496</v>
      </c>
      <c r="H117" s="18">
        <v>0</v>
      </c>
      <c r="I117" s="18">
        <v>30</v>
      </c>
      <c r="J117" s="18">
        <v>52</v>
      </c>
      <c r="K117" s="18">
        <v>0</v>
      </c>
      <c r="L117" s="18">
        <f t="shared" si="1"/>
        <v>82</v>
      </c>
      <c r="M117" s="44"/>
    </row>
    <row r="118" spans="1:13" ht="22.5">
      <c r="A118" s="10"/>
      <c r="B118" s="22">
        <v>4140082</v>
      </c>
      <c r="C118" s="23" t="s">
        <v>178</v>
      </c>
      <c r="D118" s="23" t="s">
        <v>23</v>
      </c>
      <c r="E118" s="23" t="s">
        <v>73</v>
      </c>
      <c r="F118" s="11">
        <v>43466</v>
      </c>
      <c r="G118" s="11">
        <v>43496</v>
      </c>
      <c r="H118" s="12">
        <v>0</v>
      </c>
      <c r="I118" s="12">
        <v>100</v>
      </c>
      <c r="J118" s="12">
        <v>275</v>
      </c>
      <c r="K118" s="12">
        <v>0</v>
      </c>
      <c r="L118" s="12">
        <f t="shared" si="1"/>
        <v>375</v>
      </c>
      <c r="M118" s="41"/>
    </row>
    <row r="119" spans="1:13" s="19" customFormat="1" ht="22.5">
      <c r="A119" s="22"/>
      <c r="B119" s="22">
        <v>4140085</v>
      </c>
      <c r="C119" s="23" t="s">
        <v>179</v>
      </c>
      <c r="D119" s="23" t="s">
        <v>23</v>
      </c>
      <c r="E119" s="23" t="s">
        <v>87</v>
      </c>
      <c r="F119" s="31">
        <v>43466</v>
      </c>
      <c r="G119" s="31">
        <v>43496</v>
      </c>
      <c r="H119" s="18">
        <v>0</v>
      </c>
      <c r="I119" s="18">
        <v>21</v>
      </c>
      <c r="J119" s="18">
        <v>32</v>
      </c>
      <c r="K119" s="18">
        <v>0</v>
      </c>
      <c r="L119" s="18">
        <f t="shared" si="1"/>
        <v>53</v>
      </c>
      <c r="M119" s="44"/>
    </row>
    <row r="120" spans="1:13" s="19" customFormat="1" ht="21.75" customHeight="1">
      <c r="A120" s="22"/>
      <c r="B120" s="22">
        <v>4140105</v>
      </c>
      <c r="C120" s="23" t="s">
        <v>180</v>
      </c>
      <c r="D120" s="23" t="s">
        <v>23</v>
      </c>
      <c r="E120" s="23" t="s">
        <v>73</v>
      </c>
      <c r="F120" s="31">
        <v>43466</v>
      </c>
      <c r="G120" s="31">
        <v>43496</v>
      </c>
      <c r="H120" s="18">
        <v>0</v>
      </c>
      <c r="I120" s="18">
        <v>33</v>
      </c>
      <c r="J120" s="18">
        <v>59</v>
      </c>
      <c r="K120" s="18">
        <v>0</v>
      </c>
      <c r="L120" s="18">
        <f t="shared" si="1"/>
        <v>92</v>
      </c>
      <c r="M120" s="44"/>
    </row>
    <row r="121" spans="1:13" s="19" customFormat="1" ht="22.5">
      <c r="A121" s="22"/>
      <c r="B121" s="22">
        <v>4140115</v>
      </c>
      <c r="C121" s="23" t="s">
        <v>181</v>
      </c>
      <c r="D121" s="23" t="s">
        <v>23</v>
      </c>
      <c r="E121" s="23" t="s">
        <v>182</v>
      </c>
      <c r="F121" s="31">
        <v>43466</v>
      </c>
      <c r="G121" s="31">
        <v>43496</v>
      </c>
      <c r="H121" s="18">
        <v>0</v>
      </c>
      <c r="I121" s="18">
        <v>11</v>
      </c>
      <c r="J121" s="18">
        <v>16</v>
      </c>
      <c r="K121" s="18">
        <v>0</v>
      </c>
      <c r="L121" s="18">
        <f t="shared" si="1"/>
        <v>27</v>
      </c>
      <c r="M121" s="44"/>
    </row>
    <row r="122" spans="1:13" s="19" customFormat="1" ht="22.5">
      <c r="A122" s="22"/>
      <c r="B122" s="22">
        <v>4140120</v>
      </c>
      <c r="C122" s="23" t="s">
        <v>183</v>
      </c>
      <c r="D122" s="23" t="s">
        <v>23</v>
      </c>
      <c r="E122" s="23" t="s">
        <v>169</v>
      </c>
      <c r="F122" s="31">
        <v>43466</v>
      </c>
      <c r="G122" s="31">
        <v>43496</v>
      </c>
      <c r="H122" s="18">
        <v>0</v>
      </c>
      <c r="I122" s="18">
        <v>10</v>
      </c>
      <c r="J122" s="18">
        <v>17</v>
      </c>
      <c r="K122" s="18">
        <v>0</v>
      </c>
      <c r="L122" s="18">
        <f t="shared" si="1"/>
        <v>27</v>
      </c>
      <c r="M122" s="44"/>
    </row>
    <row r="123" spans="1:13" ht="22.5">
      <c r="A123" s="10"/>
      <c r="B123" s="22">
        <v>4140721</v>
      </c>
      <c r="C123" s="23" t="s">
        <v>184</v>
      </c>
      <c r="D123" s="23" t="s">
        <v>23</v>
      </c>
      <c r="E123" s="23" t="s">
        <v>185</v>
      </c>
      <c r="F123" s="11">
        <v>43466</v>
      </c>
      <c r="G123" s="11">
        <v>43496</v>
      </c>
      <c r="H123" s="12">
        <v>0</v>
      </c>
      <c r="I123" s="12">
        <v>3280</v>
      </c>
      <c r="J123" s="12">
        <v>5508</v>
      </c>
      <c r="K123" s="12">
        <v>0</v>
      </c>
      <c r="L123" s="12">
        <f t="shared" si="1"/>
        <v>8788</v>
      </c>
      <c r="M123" s="41"/>
    </row>
    <row r="124" spans="1:13" ht="22.5">
      <c r="A124" s="10"/>
      <c r="B124" s="22">
        <v>4168703</v>
      </c>
      <c r="C124" s="23" t="s">
        <v>186</v>
      </c>
      <c r="D124" s="23" t="s">
        <v>23</v>
      </c>
      <c r="E124" s="23" t="s">
        <v>35</v>
      </c>
      <c r="F124" s="11">
        <v>43466</v>
      </c>
      <c r="G124" s="11">
        <v>43496</v>
      </c>
      <c r="H124" s="12">
        <v>0</v>
      </c>
      <c r="I124" s="12">
        <v>209</v>
      </c>
      <c r="J124" s="12">
        <v>144</v>
      </c>
      <c r="K124" s="12">
        <v>0</v>
      </c>
      <c r="L124" s="12">
        <f t="shared" si="1"/>
        <v>353</v>
      </c>
      <c r="M124" s="41"/>
    </row>
    <row r="125" spans="1:13" ht="22.5">
      <c r="A125" s="10"/>
      <c r="B125" s="22">
        <v>4171149</v>
      </c>
      <c r="C125" s="23" t="s">
        <v>187</v>
      </c>
      <c r="D125" s="23" t="s">
        <v>23</v>
      </c>
      <c r="E125" s="23" t="s">
        <v>188</v>
      </c>
      <c r="F125" s="11">
        <v>43466</v>
      </c>
      <c r="G125" s="11">
        <v>43496</v>
      </c>
      <c r="H125" s="12">
        <v>0</v>
      </c>
      <c r="I125" s="12">
        <v>345</v>
      </c>
      <c r="J125" s="12">
        <v>136</v>
      </c>
      <c r="K125" s="12">
        <v>0</v>
      </c>
      <c r="L125" s="12">
        <f t="shared" si="1"/>
        <v>481</v>
      </c>
      <c r="M125" s="41"/>
    </row>
    <row r="126" spans="1:13" ht="22.5">
      <c r="A126" s="10"/>
      <c r="B126" s="22">
        <v>4172244</v>
      </c>
      <c r="C126" s="23" t="s">
        <v>189</v>
      </c>
      <c r="D126" s="23" t="s">
        <v>23</v>
      </c>
      <c r="E126" s="23" t="s">
        <v>87</v>
      </c>
      <c r="F126" s="11">
        <v>43466</v>
      </c>
      <c r="G126" s="11">
        <v>43496</v>
      </c>
      <c r="H126" s="12">
        <v>0</v>
      </c>
      <c r="I126" s="12">
        <v>21</v>
      </c>
      <c r="J126" s="12">
        <v>7</v>
      </c>
      <c r="K126" s="12">
        <v>0</v>
      </c>
      <c r="L126" s="12">
        <f t="shared" si="1"/>
        <v>28</v>
      </c>
      <c r="M126" s="41"/>
    </row>
    <row r="127" spans="1:13" ht="22.5">
      <c r="A127" s="10"/>
      <c r="B127" s="22">
        <v>4174129</v>
      </c>
      <c r="C127" s="23" t="s">
        <v>190</v>
      </c>
      <c r="D127" s="23" t="s">
        <v>23</v>
      </c>
      <c r="E127" s="23" t="s">
        <v>35</v>
      </c>
      <c r="F127" s="11">
        <v>43466</v>
      </c>
      <c r="G127" s="11">
        <v>43496</v>
      </c>
      <c r="H127" s="12">
        <v>0</v>
      </c>
      <c r="I127" s="12">
        <v>750</v>
      </c>
      <c r="J127" s="12">
        <v>327</v>
      </c>
      <c r="K127" s="12">
        <v>0</v>
      </c>
      <c r="L127" s="12">
        <f t="shared" si="1"/>
        <v>1077</v>
      </c>
      <c r="M127" s="41"/>
    </row>
    <row r="128" spans="1:13" ht="22.5">
      <c r="A128" s="10"/>
      <c r="B128" s="22">
        <v>3165967</v>
      </c>
      <c r="C128" s="23" t="s">
        <v>191</v>
      </c>
      <c r="D128" s="23" t="s">
        <v>23</v>
      </c>
      <c r="E128" s="23" t="s">
        <v>192</v>
      </c>
      <c r="F128" s="11">
        <v>43466</v>
      </c>
      <c r="G128" s="11">
        <v>43496</v>
      </c>
      <c r="H128" s="12">
        <v>0</v>
      </c>
      <c r="I128" s="12">
        <v>200</v>
      </c>
      <c r="J128" s="12">
        <v>150</v>
      </c>
      <c r="K128" s="12">
        <v>0</v>
      </c>
      <c r="L128" s="12">
        <f t="shared" si="1"/>
        <v>350</v>
      </c>
      <c r="M128" s="41"/>
    </row>
    <row r="129" spans="1:13" ht="22.5">
      <c r="A129" s="10"/>
      <c r="B129" s="22">
        <v>3165989</v>
      </c>
      <c r="C129" s="23" t="s">
        <v>193</v>
      </c>
      <c r="D129" s="23" t="s">
        <v>23</v>
      </c>
      <c r="E129" s="23" t="s">
        <v>194</v>
      </c>
      <c r="F129" s="11">
        <v>43466</v>
      </c>
      <c r="G129" s="11">
        <v>43496</v>
      </c>
      <c r="H129" s="12">
        <v>0</v>
      </c>
      <c r="I129" s="12">
        <v>150</v>
      </c>
      <c r="J129" s="12">
        <v>47</v>
      </c>
      <c r="K129" s="12">
        <v>0</v>
      </c>
      <c r="L129" s="12">
        <f t="shared" si="1"/>
        <v>197</v>
      </c>
      <c r="M129" s="41"/>
    </row>
    <row r="130" spans="1:13" ht="22.5">
      <c r="A130" s="10"/>
      <c r="B130" s="22">
        <v>3166282</v>
      </c>
      <c r="C130" s="23" t="s">
        <v>195</v>
      </c>
      <c r="D130" s="23" t="s">
        <v>23</v>
      </c>
      <c r="E130" s="23" t="s">
        <v>35</v>
      </c>
      <c r="F130" s="11">
        <v>43466</v>
      </c>
      <c r="G130" s="11">
        <v>43496</v>
      </c>
      <c r="H130" s="12">
        <v>0</v>
      </c>
      <c r="I130" s="12">
        <v>466</v>
      </c>
      <c r="J130" s="12">
        <v>29</v>
      </c>
      <c r="K130" s="12">
        <v>0</v>
      </c>
      <c r="L130" s="12">
        <f t="shared" si="1"/>
        <v>495</v>
      </c>
      <c r="M130" s="41"/>
    </row>
    <row r="131" spans="1:13" ht="22.5">
      <c r="A131" s="10"/>
      <c r="B131" s="22">
        <v>3166315</v>
      </c>
      <c r="C131" s="23" t="s">
        <v>196</v>
      </c>
      <c r="D131" s="23" t="s">
        <v>23</v>
      </c>
      <c r="E131" s="23" t="s">
        <v>197</v>
      </c>
      <c r="F131" s="11">
        <v>43466</v>
      </c>
      <c r="G131" s="11">
        <v>43496</v>
      </c>
      <c r="H131" s="12">
        <v>0</v>
      </c>
      <c r="I131" s="12">
        <v>750</v>
      </c>
      <c r="J131" s="12">
        <v>300</v>
      </c>
      <c r="K131" s="12">
        <v>0</v>
      </c>
      <c r="L131" s="12">
        <f t="shared" si="1"/>
        <v>1050</v>
      </c>
      <c r="M131" s="41"/>
    </row>
    <row r="132" spans="1:13" ht="22.5">
      <c r="A132" s="10"/>
      <c r="B132" s="22">
        <v>3166494</v>
      </c>
      <c r="C132" s="23" t="s">
        <v>198</v>
      </c>
      <c r="D132" s="23" t="s">
        <v>23</v>
      </c>
      <c r="E132" s="23" t="s">
        <v>113</v>
      </c>
      <c r="F132" s="11">
        <v>43466</v>
      </c>
      <c r="G132" s="11">
        <v>43496</v>
      </c>
      <c r="H132" s="12">
        <v>0</v>
      </c>
      <c r="I132" s="12">
        <v>600</v>
      </c>
      <c r="J132" s="12">
        <v>142</v>
      </c>
      <c r="K132" s="12">
        <v>0</v>
      </c>
      <c r="L132" s="12">
        <f t="shared" si="1"/>
        <v>742</v>
      </c>
      <c r="M132" s="41"/>
    </row>
    <row r="133" spans="1:13" ht="22.5">
      <c r="A133" s="10"/>
      <c r="B133" s="22">
        <v>3166605</v>
      </c>
      <c r="C133" s="23" t="s">
        <v>199</v>
      </c>
      <c r="D133" s="23" t="s">
        <v>23</v>
      </c>
      <c r="E133" s="23" t="s">
        <v>37</v>
      </c>
      <c r="F133" s="11">
        <v>43466</v>
      </c>
      <c r="G133" s="11">
        <v>43496</v>
      </c>
      <c r="H133" s="12">
        <v>0</v>
      </c>
      <c r="I133" s="12">
        <v>3820</v>
      </c>
      <c r="J133" s="12">
        <v>906</v>
      </c>
      <c r="K133" s="12">
        <v>0</v>
      </c>
      <c r="L133" s="12">
        <f t="shared" si="1"/>
        <v>4726</v>
      </c>
      <c r="M133" s="41"/>
    </row>
    <row r="134" spans="1:13" ht="22.5">
      <c r="A134" s="10"/>
      <c r="B134" s="22">
        <v>3166646</v>
      </c>
      <c r="C134" s="23" t="s">
        <v>200</v>
      </c>
      <c r="D134" s="23" t="s">
        <v>23</v>
      </c>
      <c r="E134" s="23" t="s">
        <v>35</v>
      </c>
      <c r="F134" s="11">
        <v>43466</v>
      </c>
      <c r="G134" s="11">
        <v>43496</v>
      </c>
      <c r="H134" s="12">
        <v>0</v>
      </c>
      <c r="I134" s="12">
        <v>199</v>
      </c>
      <c r="J134" s="12">
        <v>364</v>
      </c>
      <c r="K134" s="12">
        <v>0</v>
      </c>
      <c r="L134" s="12">
        <f t="shared" si="1"/>
        <v>563</v>
      </c>
      <c r="M134" s="41"/>
    </row>
    <row r="135" spans="1:13" ht="22.5">
      <c r="A135" s="10"/>
      <c r="B135" s="22">
        <v>3166675</v>
      </c>
      <c r="C135" s="23" t="s">
        <v>201</v>
      </c>
      <c r="D135" s="23" t="s">
        <v>23</v>
      </c>
      <c r="E135" s="23" t="s">
        <v>35</v>
      </c>
      <c r="F135" s="11">
        <v>43466</v>
      </c>
      <c r="G135" s="11">
        <v>43496</v>
      </c>
      <c r="H135" s="12">
        <v>0</v>
      </c>
      <c r="I135" s="12">
        <v>1845</v>
      </c>
      <c r="J135" s="12">
        <v>536</v>
      </c>
      <c r="K135" s="12">
        <v>0</v>
      </c>
      <c r="L135" s="12">
        <f t="shared" si="1"/>
        <v>2381</v>
      </c>
      <c r="M135" s="41"/>
    </row>
    <row r="136" spans="1:13" ht="22.5">
      <c r="A136" s="10"/>
      <c r="B136" s="22">
        <v>3166680</v>
      </c>
      <c r="C136" s="23" t="s">
        <v>202</v>
      </c>
      <c r="D136" s="23" t="s">
        <v>23</v>
      </c>
      <c r="E136" s="23" t="s">
        <v>58</v>
      </c>
      <c r="F136" s="11">
        <v>43466</v>
      </c>
      <c r="G136" s="11">
        <v>43496</v>
      </c>
      <c r="H136" s="12">
        <v>0</v>
      </c>
      <c r="I136" s="12">
        <v>466</v>
      </c>
      <c r="J136" s="12">
        <v>29</v>
      </c>
      <c r="K136" s="12">
        <v>0</v>
      </c>
      <c r="L136" s="12">
        <f t="shared" si="1"/>
        <v>495</v>
      </c>
      <c r="M136" s="41"/>
    </row>
    <row r="137" spans="1:13" ht="22.5">
      <c r="A137" s="10"/>
      <c r="B137" s="22">
        <v>3166682</v>
      </c>
      <c r="C137" s="23" t="s">
        <v>203</v>
      </c>
      <c r="D137" s="23" t="s">
        <v>23</v>
      </c>
      <c r="E137" s="23" t="s">
        <v>58</v>
      </c>
      <c r="F137" s="11">
        <v>43466</v>
      </c>
      <c r="G137" s="11">
        <v>43496</v>
      </c>
      <c r="H137" s="12">
        <v>0</v>
      </c>
      <c r="I137" s="12">
        <v>59</v>
      </c>
      <c r="J137" s="12">
        <v>0</v>
      </c>
      <c r="K137" s="12">
        <v>0</v>
      </c>
      <c r="L137" s="12">
        <f t="shared" si="1"/>
        <v>59</v>
      </c>
      <c r="M137" s="41"/>
    </row>
    <row r="138" spans="1:13" ht="22.5">
      <c r="A138" s="10"/>
      <c r="B138" s="22">
        <v>3166699</v>
      </c>
      <c r="C138" s="23" t="s">
        <v>204</v>
      </c>
      <c r="D138" s="23" t="s">
        <v>23</v>
      </c>
      <c r="E138" s="23" t="s">
        <v>185</v>
      </c>
      <c r="F138" s="11">
        <v>43466</v>
      </c>
      <c r="G138" s="11">
        <v>43496</v>
      </c>
      <c r="H138" s="12">
        <v>0</v>
      </c>
      <c r="I138" s="12">
        <v>950</v>
      </c>
      <c r="J138" s="12">
        <v>496</v>
      </c>
      <c r="K138" s="12">
        <v>0</v>
      </c>
      <c r="L138" s="12">
        <f t="shared" si="1"/>
        <v>1446</v>
      </c>
      <c r="M138" s="41"/>
    </row>
    <row r="139" spans="1:13" s="19" customFormat="1" ht="22.5">
      <c r="A139" s="22"/>
      <c r="B139" s="22">
        <v>3166703</v>
      </c>
      <c r="C139" s="23" t="s">
        <v>205</v>
      </c>
      <c r="D139" s="23" t="s">
        <v>23</v>
      </c>
      <c r="E139" s="23" t="s">
        <v>82</v>
      </c>
      <c r="F139" s="31">
        <v>43466</v>
      </c>
      <c r="G139" s="31">
        <v>43496</v>
      </c>
      <c r="H139" s="18">
        <v>0</v>
      </c>
      <c r="I139" s="18">
        <v>0</v>
      </c>
      <c r="J139" s="18">
        <v>0</v>
      </c>
      <c r="K139" s="18">
        <v>0</v>
      </c>
      <c r="L139" s="18">
        <f t="shared" si="1"/>
        <v>0</v>
      </c>
      <c r="M139" s="44"/>
    </row>
    <row r="140" spans="1:13" ht="22.5">
      <c r="A140" s="10"/>
      <c r="B140" s="22">
        <v>3166873</v>
      </c>
      <c r="C140" s="23" t="s">
        <v>206</v>
      </c>
      <c r="D140" s="23" t="s">
        <v>23</v>
      </c>
      <c r="E140" s="23" t="s">
        <v>35</v>
      </c>
      <c r="F140" s="11">
        <v>43466</v>
      </c>
      <c r="G140" s="11">
        <v>43496</v>
      </c>
      <c r="H140" s="12">
        <v>0</v>
      </c>
      <c r="I140" s="12">
        <v>897</v>
      </c>
      <c r="J140" s="12">
        <v>517</v>
      </c>
      <c r="K140" s="12">
        <v>0</v>
      </c>
      <c r="L140" s="12">
        <f t="shared" si="1"/>
        <v>1414</v>
      </c>
      <c r="M140" s="41"/>
    </row>
    <row r="141" spans="1:13" ht="22.5">
      <c r="A141" s="10"/>
      <c r="B141" s="22">
        <v>3184974</v>
      </c>
      <c r="C141" s="23" t="s">
        <v>207</v>
      </c>
      <c r="D141" s="23" t="s">
        <v>23</v>
      </c>
      <c r="E141" s="23" t="s">
        <v>208</v>
      </c>
      <c r="F141" s="11">
        <v>43466</v>
      </c>
      <c r="G141" s="11">
        <v>43496</v>
      </c>
      <c r="H141" s="12">
        <v>0</v>
      </c>
      <c r="I141" s="12">
        <v>41</v>
      </c>
      <c r="J141" s="12">
        <v>21</v>
      </c>
      <c r="K141" s="12">
        <v>0</v>
      </c>
      <c r="L141" s="12">
        <f t="shared" ref="L141:L169" si="2">I141+J141+K141</f>
        <v>62</v>
      </c>
      <c r="M141" s="41"/>
    </row>
    <row r="142" spans="1:13">
      <c r="A142" s="10"/>
      <c r="B142" s="22">
        <v>3166168</v>
      </c>
      <c r="C142" s="23" t="s">
        <v>66</v>
      </c>
      <c r="D142" s="23" t="s">
        <v>30</v>
      </c>
      <c r="E142" s="23" t="s">
        <v>40</v>
      </c>
      <c r="F142" s="11">
        <v>43466</v>
      </c>
      <c r="G142" s="11">
        <v>43496</v>
      </c>
      <c r="H142" s="12">
        <v>0</v>
      </c>
      <c r="I142" s="12">
        <v>424</v>
      </c>
      <c r="J142" s="12">
        <v>109</v>
      </c>
      <c r="K142" s="12">
        <v>0</v>
      </c>
      <c r="L142" s="12">
        <f t="shared" si="2"/>
        <v>533</v>
      </c>
      <c r="M142" s="41"/>
    </row>
    <row r="143" spans="1:13">
      <c r="A143" s="10"/>
      <c r="B143" s="22">
        <v>3166169</v>
      </c>
      <c r="C143" s="23" t="s">
        <v>139</v>
      </c>
      <c r="D143" s="23" t="s">
        <v>30</v>
      </c>
      <c r="E143" s="23" t="s">
        <v>40</v>
      </c>
      <c r="F143" s="11">
        <v>43466</v>
      </c>
      <c r="G143" s="11">
        <v>43496</v>
      </c>
      <c r="H143" s="12">
        <v>0</v>
      </c>
      <c r="I143" s="12">
        <v>54</v>
      </c>
      <c r="J143" s="12">
        <v>7</v>
      </c>
      <c r="K143" s="12">
        <v>0</v>
      </c>
      <c r="L143" s="12">
        <f t="shared" si="2"/>
        <v>61</v>
      </c>
      <c r="M143" s="41"/>
    </row>
    <row r="144" spans="1:13">
      <c r="A144" s="10"/>
      <c r="B144" s="22">
        <v>3166543</v>
      </c>
      <c r="C144" s="23" t="s">
        <v>140</v>
      </c>
      <c r="D144" s="23" t="s">
        <v>30</v>
      </c>
      <c r="E144" s="23" t="s">
        <v>40</v>
      </c>
      <c r="F144" s="11">
        <v>43466</v>
      </c>
      <c r="G144" s="11">
        <v>43496</v>
      </c>
      <c r="H144" s="12">
        <v>0</v>
      </c>
      <c r="I144" s="12">
        <v>1201</v>
      </c>
      <c r="J144" s="12">
        <v>1571</v>
      </c>
      <c r="K144" s="12">
        <v>0</v>
      </c>
      <c r="L144" s="12">
        <f t="shared" si="2"/>
        <v>2772</v>
      </c>
      <c r="M144" s="41"/>
    </row>
    <row r="145" spans="1:13">
      <c r="A145" s="10"/>
      <c r="B145" s="22">
        <v>3166544</v>
      </c>
      <c r="C145" s="23" t="s">
        <v>140</v>
      </c>
      <c r="D145" s="23" t="s">
        <v>30</v>
      </c>
      <c r="E145" s="23" t="s">
        <v>40</v>
      </c>
      <c r="F145" s="11">
        <v>43466</v>
      </c>
      <c r="G145" s="11">
        <v>43496</v>
      </c>
      <c r="H145" s="12">
        <v>0</v>
      </c>
      <c r="I145" s="12">
        <v>245</v>
      </c>
      <c r="J145" s="12">
        <v>318</v>
      </c>
      <c r="K145" s="12">
        <v>0</v>
      </c>
      <c r="L145" s="12">
        <f t="shared" si="2"/>
        <v>563</v>
      </c>
      <c r="M145" s="41"/>
    </row>
    <row r="146" spans="1:13">
      <c r="A146" s="10"/>
      <c r="B146" s="22">
        <v>3166545</v>
      </c>
      <c r="C146" s="23" t="s">
        <v>140</v>
      </c>
      <c r="D146" s="23" t="s">
        <v>30</v>
      </c>
      <c r="E146" s="23" t="s">
        <v>40</v>
      </c>
      <c r="F146" s="11">
        <v>43466</v>
      </c>
      <c r="G146" s="11">
        <v>43496</v>
      </c>
      <c r="H146" s="12">
        <v>0</v>
      </c>
      <c r="I146" s="12">
        <v>924</v>
      </c>
      <c r="J146" s="12">
        <v>1228</v>
      </c>
      <c r="K146" s="12">
        <v>0</v>
      </c>
      <c r="L146" s="12">
        <f t="shared" si="2"/>
        <v>2152</v>
      </c>
      <c r="M146" s="41"/>
    </row>
    <row r="147" spans="1:13">
      <c r="A147" s="10"/>
      <c r="B147" s="22">
        <v>3166546</v>
      </c>
      <c r="C147" s="23" t="s">
        <v>140</v>
      </c>
      <c r="D147" s="23" t="s">
        <v>30</v>
      </c>
      <c r="E147" s="23" t="s">
        <v>40</v>
      </c>
      <c r="F147" s="11">
        <v>43466</v>
      </c>
      <c r="G147" s="11">
        <v>43496</v>
      </c>
      <c r="H147" s="12">
        <v>0</v>
      </c>
      <c r="I147" s="12">
        <v>121</v>
      </c>
      <c r="J147" s="12">
        <v>169</v>
      </c>
      <c r="K147" s="12">
        <v>0</v>
      </c>
      <c r="L147" s="12">
        <f t="shared" si="2"/>
        <v>290</v>
      </c>
      <c r="M147" s="41"/>
    </row>
    <row r="148" spans="1:13">
      <c r="A148" s="10"/>
      <c r="B148" s="22">
        <v>3166664</v>
      </c>
      <c r="C148" s="23" t="s">
        <v>140</v>
      </c>
      <c r="D148" s="23" t="s">
        <v>30</v>
      </c>
      <c r="E148" s="23" t="s">
        <v>40</v>
      </c>
      <c r="F148" s="11">
        <v>43466</v>
      </c>
      <c r="G148" s="11">
        <v>43496</v>
      </c>
      <c r="H148" s="12">
        <v>0</v>
      </c>
      <c r="I148" s="12">
        <v>1613</v>
      </c>
      <c r="J148" s="12">
        <v>2010</v>
      </c>
      <c r="K148" s="12">
        <v>0</v>
      </c>
      <c r="L148" s="12">
        <f t="shared" si="2"/>
        <v>3623</v>
      </c>
      <c r="M148" s="41"/>
    </row>
    <row r="149" spans="1:13" ht="22.5">
      <c r="A149" s="22"/>
      <c r="B149" s="22">
        <v>3166716</v>
      </c>
      <c r="C149" s="23" t="s">
        <v>209</v>
      </c>
      <c r="D149" s="23" t="s">
        <v>30</v>
      </c>
      <c r="E149" s="23" t="s">
        <v>40</v>
      </c>
      <c r="F149" s="31">
        <v>43466</v>
      </c>
      <c r="G149" s="31">
        <v>43496</v>
      </c>
      <c r="H149" s="18">
        <v>0</v>
      </c>
      <c r="I149" s="18">
        <v>0</v>
      </c>
      <c r="J149" s="18">
        <v>0</v>
      </c>
      <c r="K149" s="18">
        <v>0</v>
      </c>
      <c r="L149" s="12">
        <f t="shared" si="2"/>
        <v>0</v>
      </c>
      <c r="M149" s="41"/>
    </row>
    <row r="150" spans="1:13">
      <c r="A150" s="22"/>
      <c r="B150" s="22">
        <v>3166776</v>
      </c>
      <c r="C150" s="23" t="s">
        <v>210</v>
      </c>
      <c r="D150" s="23" t="s">
        <v>30</v>
      </c>
      <c r="E150" s="23" t="s">
        <v>40</v>
      </c>
      <c r="F150" s="31">
        <v>43466</v>
      </c>
      <c r="G150" s="31">
        <v>43496</v>
      </c>
      <c r="H150" s="18">
        <v>0</v>
      </c>
      <c r="I150" s="18">
        <v>0</v>
      </c>
      <c r="J150" s="18">
        <v>0</v>
      </c>
      <c r="K150" s="18">
        <v>0</v>
      </c>
      <c r="L150" s="12">
        <f t="shared" si="2"/>
        <v>0</v>
      </c>
      <c r="M150" s="41"/>
    </row>
    <row r="151" spans="1:13">
      <c r="A151" s="22"/>
      <c r="B151" s="22">
        <v>3166783</v>
      </c>
      <c r="C151" s="23" t="s">
        <v>140</v>
      </c>
      <c r="D151" s="23" t="s">
        <v>30</v>
      </c>
      <c r="E151" s="23" t="s">
        <v>40</v>
      </c>
      <c r="F151" s="31">
        <v>43466</v>
      </c>
      <c r="G151" s="31">
        <v>43496</v>
      </c>
      <c r="H151" s="18">
        <v>0</v>
      </c>
      <c r="I151" s="18">
        <v>766</v>
      </c>
      <c r="J151" s="18">
        <v>1013</v>
      </c>
      <c r="K151" s="18">
        <v>0</v>
      </c>
      <c r="L151" s="12">
        <f t="shared" si="2"/>
        <v>1779</v>
      </c>
      <c r="M151" s="41"/>
    </row>
    <row r="152" spans="1:13" ht="22.5">
      <c r="A152" s="10"/>
      <c r="B152" s="22">
        <v>3185198</v>
      </c>
      <c r="C152" s="23" t="s">
        <v>211</v>
      </c>
      <c r="D152" s="23" t="s">
        <v>30</v>
      </c>
      <c r="E152" s="23" t="s">
        <v>212</v>
      </c>
      <c r="F152" s="11">
        <v>43466</v>
      </c>
      <c r="G152" s="11">
        <v>43496</v>
      </c>
      <c r="H152" s="12">
        <v>0</v>
      </c>
      <c r="I152" s="12">
        <v>5</v>
      </c>
      <c r="J152" s="12">
        <v>0</v>
      </c>
      <c r="K152" s="12">
        <v>4</v>
      </c>
      <c r="L152" s="12">
        <f t="shared" si="2"/>
        <v>9</v>
      </c>
      <c r="M152" s="41"/>
    </row>
    <row r="153" spans="1:13" ht="22.5">
      <c r="A153" s="10"/>
      <c r="B153" s="22">
        <v>3165960</v>
      </c>
      <c r="C153" s="23" t="s">
        <v>213</v>
      </c>
      <c r="D153" s="23" t="s">
        <v>23</v>
      </c>
      <c r="E153" s="23" t="s">
        <v>194</v>
      </c>
      <c r="F153" s="11">
        <v>43466</v>
      </c>
      <c r="G153" s="11">
        <v>43496</v>
      </c>
      <c r="H153" s="12">
        <v>0</v>
      </c>
      <c r="I153" s="12">
        <v>0</v>
      </c>
      <c r="J153" s="12">
        <v>0</v>
      </c>
      <c r="K153" s="12">
        <v>1852</v>
      </c>
      <c r="L153" s="12">
        <f t="shared" si="2"/>
        <v>1852</v>
      </c>
      <c r="M153" s="41"/>
    </row>
    <row r="154" spans="1:13" ht="22.5">
      <c r="A154" s="10"/>
      <c r="B154" s="22">
        <v>3165961</v>
      </c>
      <c r="C154" s="23" t="s">
        <v>214</v>
      </c>
      <c r="D154" s="23" t="s">
        <v>23</v>
      </c>
      <c r="E154" s="23" t="s">
        <v>35</v>
      </c>
      <c r="F154" s="11">
        <v>43466</v>
      </c>
      <c r="G154" s="11">
        <v>43496</v>
      </c>
      <c r="H154" s="12">
        <v>0</v>
      </c>
      <c r="I154" s="12">
        <v>0</v>
      </c>
      <c r="J154" s="12">
        <v>0</v>
      </c>
      <c r="K154" s="12">
        <v>955</v>
      </c>
      <c r="L154" s="12">
        <f t="shared" si="2"/>
        <v>955</v>
      </c>
      <c r="M154" s="41"/>
    </row>
    <row r="155" spans="1:13" ht="22.5">
      <c r="A155" s="10"/>
      <c r="B155" s="22">
        <v>3165962</v>
      </c>
      <c r="C155" s="23" t="s">
        <v>215</v>
      </c>
      <c r="D155" s="23" t="s">
        <v>23</v>
      </c>
      <c r="E155" s="23" t="s">
        <v>35</v>
      </c>
      <c r="F155" s="11">
        <v>43466</v>
      </c>
      <c r="G155" s="11">
        <v>43496</v>
      </c>
      <c r="H155" s="12">
        <v>0</v>
      </c>
      <c r="I155" s="12">
        <v>2030</v>
      </c>
      <c r="J155" s="12">
        <v>921</v>
      </c>
      <c r="K155" s="12">
        <v>0</v>
      </c>
      <c r="L155" s="12">
        <f t="shared" si="2"/>
        <v>2951</v>
      </c>
      <c r="M155" s="41"/>
    </row>
    <row r="156" spans="1:13" ht="22.5">
      <c r="A156" s="10"/>
      <c r="B156" s="22">
        <v>3166662</v>
      </c>
      <c r="C156" s="23" t="s">
        <v>216</v>
      </c>
      <c r="D156" s="23" t="s">
        <v>23</v>
      </c>
      <c r="E156" s="23" t="s">
        <v>117</v>
      </c>
      <c r="F156" s="11">
        <v>43466</v>
      </c>
      <c r="G156" s="11">
        <v>43496</v>
      </c>
      <c r="H156" s="12">
        <v>0</v>
      </c>
      <c r="I156" s="12">
        <v>0</v>
      </c>
      <c r="J156" s="12">
        <v>0</v>
      </c>
      <c r="K156" s="12">
        <v>38</v>
      </c>
      <c r="L156" s="12">
        <f t="shared" si="2"/>
        <v>38</v>
      </c>
      <c r="M156" s="41"/>
    </row>
    <row r="157" spans="1:13" ht="22.5">
      <c r="A157" s="10"/>
      <c r="B157" s="22">
        <v>3166418</v>
      </c>
      <c r="C157" s="23" t="s">
        <v>217</v>
      </c>
      <c r="D157" s="23" t="s">
        <v>23</v>
      </c>
      <c r="E157" s="23" t="s">
        <v>218</v>
      </c>
      <c r="F157" s="11">
        <v>43466</v>
      </c>
      <c r="G157" s="11">
        <v>43496</v>
      </c>
      <c r="H157" s="12">
        <v>0</v>
      </c>
      <c r="I157" s="12">
        <v>2144</v>
      </c>
      <c r="J157" s="12">
        <v>200</v>
      </c>
      <c r="K157" s="12">
        <v>0</v>
      </c>
      <c r="L157" s="12">
        <f t="shared" si="2"/>
        <v>2344</v>
      </c>
      <c r="M157" s="41"/>
    </row>
    <row r="158" spans="1:13" ht="22.5">
      <c r="A158" s="10"/>
      <c r="B158" s="22">
        <v>3166706</v>
      </c>
      <c r="C158" s="23" t="s">
        <v>83</v>
      </c>
      <c r="D158" s="23" t="s">
        <v>23</v>
      </c>
      <c r="E158" s="23" t="s">
        <v>84</v>
      </c>
      <c r="F158" s="11">
        <v>43466</v>
      </c>
      <c r="G158" s="11">
        <v>43496</v>
      </c>
      <c r="H158" s="12">
        <v>0</v>
      </c>
      <c r="I158" s="12">
        <v>45</v>
      </c>
      <c r="J158" s="12">
        <v>65</v>
      </c>
      <c r="K158" s="12">
        <v>0</v>
      </c>
      <c r="L158" s="12">
        <f t="shared" si="2"/>
        <v>110</v>
      </c>
      <c r="M158" s="41"/>
    </row>
    <row r="159" spans="1:13" ht="45">
      <c r="A159" s="10"/>
      <c r="B159" s="22">
        <v>4171523</v>
      </c>
      <c r="C159" s="23" t="s">
        <v>257</v>
      </c>
      <c r="D159" s="23" t="s">
        <v>23</v>
      </c>
      <c r="E159" s="23" t="s">
        <v>55</v>
      </c>
      <c r="F159" s="11">
        <v>43466</v>
      </c>
      <c r="G159" s="11">
        <v>43496</v>
      </c>
      <c r="H159" s="12">
        <v>0</v>
      </c>
      <c r="I159" s="12">
        <v>923</v>
      </c>
      <c r="J159" s="12">
        <v>420</v>
      </c>
      <c r="K159" s="12">
        <v>0</v>
      </c>
      <c r="L159" s="12">
        <f t="shared" si="2"/>
        <v>1343</v>
      </c>
      <c r="M159" s="41"/>
    </row>
    <row r="160" spans="1:13" s="19" customFormat="1" ht="22.5">
      <c r="A160" s="22"/>
      <c r="B160" s="22">
        <v>3166174</v>
      </c>
      <c r="C160" s="23" t="s">
        <v>64</v>
      </c>
      <c r="D160" s="23" t="s">
        <v>52</v>
      </c>
      <c r="E160" s="23" t="s">
        <v>222</v>
      </c>
      <c r="F160" s="31">
        <v>43466</v>
      </c>
      <c r="G160" s="31">
        <v>43496</v>
      </c>
      <c r="H160" s="18">
        <v>0</v>
      </c>
      <c r="I160" s="18">
        <v>0</v>
      </c>
      <c r="J160" s="18">
        <v>0</v>
      </c>
      <c r="K160" s="18">
        <v>0</v>
      </c>
      <c r="L160" s="18">
        <f t="shared" si="2"/>
        <v>0</v>
      </c>
      <c r="M160" s="44"/>
    </row>
    <row r="161" spans="1:13" ht="22.5">
      <c r="A161" s="10"/>
      <c r="B161" s="22">
        <v>4236739</v>
      </c>
      <c r="C161" s="23" t="s">
        <v>223</v>
      </c>
      <c r="D161" s="23" t="s">
        <v>23</v>
      </c>
      <c r="E161" s="23" t="s">
        <v>224</v>
      </c>
      <c r="F161" s="11">
        <v>43466</v>
      </c>
      <c r="G161" s="11">
        <v>43496</v>
      </c>
      <c r="H161" s="12">
        <v>0</v>
      </c>
      <c r="I161" s="12">
        <v>79</v>
      </c>
      <c r="J161" s="12">
        <v>0</v>
      </c>
      <c r="K161" s="12">
        <v>0</v>
      </c>
      <c r="L161" s="12">
        <f t="shared" si="2"/>
        <v>79</v>
      </c>
      <c r="M161" s="41"/>
    </row>
    <row r="162" spans="1:13" s="19" customFormat="1" ht="33.75">
      <c r="A162" s="22"/>
      <c r="B162" s="22">
        <v>4253055</v>
      </c>
      <c r="C162" s="23" t="s">
        <v>253</v>
      </c>
      <c r="D162" s="23" t="s">
        <v>23</v>
      </c>
      <c r="E162" s="23" t="s">
        <v>226</v>
      </c>
      <c r="F162" s="31">
        <v>43466</v>
      </c>
      <c r="G162" s="31">
        <v>43496</v>
      </c>
      <c r="H162" s="18">
        <v>0</v>
      </c>
      <c r="I162" s="18">
        <v>0</v>
      </c>
      <c r="J162" s="18">
        <v>0</v>
      </c>
      <c r="K162" s="18">
        <v>0</v>
      </c>
      <c r="L162" s="18">
        <f t="shared" si="2"/>
        <v>0</v>
      </c>
      <c r="M162" s="44"/>
    </row>
    <row r="163" spans="1:13" ht="22.5">
      <c r="A163" s="17"/>
      <c r="B163" s="22">
        <v>3166656</v>
      </c>
      <c r="C163" s="23" t="s">
        <v>227</v>
      </c>
      <c r="D163" s="23" t="s">
        <v>23</v>
      </c>
      <c r="E163" s="23" t="s">
        <v>252</v>
      </c>
      <c r="F163" s="11">
        <v>43466</v>
      </c>
      <c r="G163" s="11">
        <v>43496</v>
      </c>
      <c r="H163" s="18">
        <v>0</v>
      </c>
      <c r="I163" s="18">
        <v>200</v>
      </c>
      <c r="J163" s="18">
        <v>73</v>
      </c>
      <c r="K163" s="18">
        <v>0</v>
      </c>
      <c r="L163" s="12">
        <f t="shared" si="2"/>
        <v>273</v>
      </c>
      <c r="M163" s="41"/>
    </row>
    <row r="164" spans="1:13" ht="22.5">
      <c r="A164" s="10"/>
      <c r="B164" s="22">
        <v>3173563</v>
      </c>
      <c r="C164" s="23" t="s">
        <v>228</v>
      </c>
      <c r="D164" s="23" t="s">
        <v>23</v>
      </c>
      <c r="E164" s="23" t="s">
        <v>229</v>
      </c>
      <c r="F164" s="11">
        <v>43466</v>
      </c>
      <c r="G164" s="11">
        <v>43496</v>
      </c>
      <c r="H164" s="12">
        <v>0</v>
      </c>
      <c r="I164" s="12">
        <v>9</v>
      </c>
      <c r="J164" s="12">
        <v>7</v>
      </c>
      <c r="K164" s="12">
        <v>0</v>
      </c>
      <c r="L164" s="12">
        <f t="shared" si="2"/>
        <v>16</v>
      </c>
      <c r="M164" s="41"/>
    </row>
    <row r="165" spans="1:13" ht="22.5">
      <c r="A165" s="10"/>
      <c r="B165" s="22">
        <v>4337950</v>
      </c>
      <c r="C165" s="23" t="s">
        <v>230</v>
      </c>
      <c r="D165" s="23" t="s">
        <v>23</v>
      </c>
      <c r="E165" s="23" t="s">
        <v>251</v>
      </c>
      <c r="F165" s="11">
        <v>43466</v>
      </c>
      <c r="G165" s="11">
        <v>43496</v>
      </c>
      <c r="H165" s="12">
        <v>0</v>
      </c>
      <c r="I165" s="12">
        <v>70</v>
      </c>
      <c r="J165" s="12">
        <v>77</v>
      </c>
      <c r="K165" s="12">
        <v>0</v>
      </c>
      <c r="L165" s="12">
        <f t="shared" si="2"/>
        <v>147</v>
      </c>
      <c r="M165" s="41"/>
    </row>
    <row r="166" spans="1:13" ht="22.5">
      <c r="A166" s="10"/>
      <c r="B166" s="22">
        <v>4383450</v>
      </c>
      <c r="C166" s="23" t="s">
        <v>231</v>
      </c>
      <c r="D166" s="23" t="s">
        <v>23</v>
      </c>
      <c r="E166" s="23" t="s">
        <v>232</v>
      </c>
      <c r="F166" s="11">
        <v>43466</v>
      </c>
      <c r="G166" s="11">
        <v>43496</v>
      </c>
      <c r="H166" s="12">
        <v>0</v>
      </c>
      <c r="I166" s="12">
        <v>55</v>
      </c>
      <c r="J166" s="12">
        <v>30</v>
      </c>
      <c r="K166" s="12">
        <v>0</v>
      </c>
      <c r="L166" s="12">
        <f t="shared" si="2"/>
        <v>85</v>
      </c>
      <c r="M166" s="41"/>
    </row>
    <row r="167" spans="1:13" ht="22.5">
      <c r="A167" s="22"/>
      <c r="B167" s="22">
        <v>3166663</v>
      </c>
      <c r="C167" s="23" t="s">
        <v>233</v>
      </c>
      <c r="D167" s="23" t="s">
        <v>23</v>
      </c>
      <c r="E167" s="23" t="s">
        <v>234</v>
      </c>
      <c r="F167" s="31">
        <v>43466</v>
      </c>
      <c r="G167" s="31">
        <v>43496</v>
      </c>
      <c r="H167" s="18">
        <v>0</v>
      </c>
      <c r="I167" s="18">
        <v>2500</v>
      </c>
      <c r="J167" s="18">
        <v>270</v>
      </c>
      <c r="K167" s="18">
        <v>0</v>
      </c>
      <c r="L167" s="12">
        <f t="shared" si="2"/>
        <v>2770</v>
      </c>
      <c r="M167" s="41"/>
    </row>
    <row r="168" spans="1:13" ht="22.5">
      <c r="A168" s="22"/>
      <c r="B168" s="22">
        <v>3166525</v>
      </c>
      <c r="C168" s="23" t="s">
        <v>235</v>
      </c>
      <c r="D168" s="23" t="s">
        <v>23</v>
      </c>
      <c r="E168" s="23" t="s">
        <v>236</v>
      </c>
      <c r="F168" s="31">
        <v>43466</v>
      </c>
      <c r="G168" s="31">
        <v>43496</v>
      </c>
      <c r="H168" s="18"/>
      <c r="I168" s="18">
        <v>1977</v>
      </c>
      <c r="J168" s="18">
        <v>550</v>
      </c>
      <c r="K168" s="18">
        <v>0</v>
      </c>
      <c r="L168" s="12">
        <f t="shared" si="2"/>
        <v>2527</v>
      </c>
      <c r="M168" s="41"/>
    </row>
    <row r="169" spans="1:13">
      <c r="A169" s="13" t="s">
        <v>256</v>
      </c>
      <c r="B169" s="14"/>
      <c r="C169" s="15"/>
      <c r="D169" s="15"/>
      <c r="E169" s="15"/>
      <c r="F169" s="15"/>
      <c r="G169" s="15"/>
      <c r="H169" s="16">
        <f>SUM(H12:H168)</f>
        <v>0</v>
      </c>
      <c r="I169" s="16">
        <f>SUM(I12:I168)</f>
        <v>92360.22</v>
      </c>
      <c r="J169" s="16">
        <f>SUM(J12:J168)</f>
        <v>60833.5</v>
      </c>
      <c r="K169" s="16">
        <f>SUM(K12:K168)</f>
        <v>3843</v>
      </c>
      <c r="L169" s="12">
        <f t="shared" si="2"/>
        <v>157036.72</v>
      </c>
    </row>
  </sheetData>
  <mergeCells count="8">
    <mergeCell ref="L8:M8"/>
    <mergeCell ref="C9:C10"/>
    <mergeCell ref="D9:E9"/>
    <mergeCell ref="H8:K8"/>
    <mergeCell ref="A8:A10"/>
    <mergeCell ref="B8:E8"/>
    <mergeCell ref="F8:G8"/>
    <mergeCell ref="B9:B10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4" workbookViewId="0">
      <pane ySplit="8" topLeftCell="A165" activePane="bottomLeft" state="frozen"/>
      <selection activeCell="Q7" sqref="Q7:Q8"/>
      <selection pane="bottomLeft" activeCell="J167" sqref="J167"/>
    </sheetView>
  </sheetViews>
  <sheetFormatPr defaultRowHeight="15"/>
  <cols>
    <col min="1" max="1" width="12.28515625" style="2" customWidth="1"/>
    <col min="2" max="2" width="9.140625" style="2"/>
    <col min="3" max="3" width="21.42578125" style="2" customWidth="1"/>
    <col min="4" max="4" width="14.28515625" style="2" customWidth="1"/>
    <col min="5" max="5" width="21.42578125" style="2" customWidth="1"/>
    <col min="6" max="7" width="10" style="2" customWidth="1"/>
    <col min="8" max="8" width="17.42578125" style="2" customWidth="1"/>
    <col min="9" max="9" width="15.5703125" style="2" customWidth="1"/>
    <col min="10" max="10" width="15.28515625" style="2" customWidth="1"/>
    <col min="11" max="11" width="14" style="2" customWidth="1"/>
    <col min="12" max="12" width="11" style="2" customWidth="1"/>
    <col min="13" max="16384" width="9.140625" style="2"/>
  </cols>
  <sheetData>
    <row r="1" spans="1:13" ht="20.25">
      <c r="A1" s="1" t="s">
        <v>0</v>
      </c>
    </row>
    <row r="2" spans="1:13" ht="16.5" customHeight="1">
      <c r="A2" s="1"/>
    </row>
    <row r="3" spans="1:13" ht="18">
      <c r="A3" s="3" t="s">
        <v>1</v>
      </c>
    </row>
    <row r="4" spans="1:13">
      <c r="A4" s="4"/>
    </row>
    <row r="5" spans="1:13">
      <c r="A5" s="2" t="s">
        <v>2</v>
      </c>
      <c r="B5" s="2" t="s">
        <v>237</v>
      </c>
    </row>
    <row r="6" spans="1:13" ht="15.75">
      <c r="A6" s="2" t="s">
        <v>3</v>
      </c>
      <c r="B6" s="21" t="s">
        <v>240</v>
      </c>
    </row>
    <row r="8" spans="1:13" ht="23.25" customHeight="1">
      <c r="A8" s="68" t="s">
        <v>4</v>
      </c>
      <c r="B8" s="69" t="s">
        <v>5</v>
      </c>
      <c r="C8" s="70"/>
      <c r="D8" s="70"/>
      <c r="E8" s="71"/>
      <c r="F8" s="72" t="s">
        <v>6</v>
      </c>
      <c r="G8" s="73"/>
      <c r="H8" s="55" t="s">
        <v>7</v>
      </c>
      <c r="I8" s="56"/>
      <c r="J8" s="56"/>
      <c r="K8" s="57"/>
      <c r="L8" s="50" t="s">
        <v>219</v>
      </c>
      <c r="M8" s="50"/>
    </row>
    <row r="9" spans="1:13" ht="22.5">
      <c r="A9" s="68"/>
      <c r="B9" s="64" t="s">
        <v>8</v>
      </c>
      <c r="C9" s="64" t="s">
        <v>9</v>
      </c>
      <c r="D9" s="66" t="s">
        <v>10</v>
      </c>
      <c r="E9" s="67"/>
      <c r="F9" s="29" t="s">
        <v>11</v>
      </c>
      <c r="G9" s="29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24" t="s">
        <v>17</v>
      </c>
      <c r="M9" s="24" t="s">
        <v>17</v>
      </c>
    </row>
    <row r="10" spans="1:13">
      <c r="A10" s="68"/>
      <c r="B10" s="65"/>
      <c r="C10" s="65"/>
      <c r="D10" s="29" t="s">
        <v>18</v>
      </c>
      <c r="E10" s="29" t="s">
        <v>19</v>
      </c>
      <c r="F10" s="29" t="s">
        <v>20</v>
      </c>
      <c r="G10" s="29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24" t="s">
        <v>21</v>
      </c>
      <c r="M10" s="24" t="s">
        <v>220</v>
      </c>
    </row>
    <row r="11" spans="1:13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9">
        <v>8</v>
      </c>
      <c r="I11" s="9">
        <v>9</v>
      </c>
      <c r="J11" s="9">
        <v>10</v>
      </c>
      <c r="K11" s="9">
        <v>11</v>
      </c>
      <c r="L11" s="25">
        <v>20</v>
      </c>
      <c r="M11" s="25">
        <v>21</v>
      </c>
    </row>
    <row r="12" spans="1:13" ht="22.5">
      <c r="A12" s="22"/>
      <c r="B12" s="22">
        <v>3166915</v>
      </c>
      <c r="C12" s="23" t="s">
        <v>22</v>
      </c>
      <c r="D12" s="23" t="s">
        <v>23</v>
      </c>
      <c r="E12" s="23" t="s">
        <v>24</v>
      </c>
      <c r="F12" s="31">
        <v>43739</v>
      </c>
      <c r="G12" s="31">
        <v>43769</v>
      </c>
      <c r="H12" s="18">
        <v>0</v>
      </c>
      <c r="I12" s="18">
        <v>1323</v>
      </c>
      <c r="J12" s="18">
        <v>196</v>
      </c>
      <c r="K12" s="18">
        <v>0</v>
      </c>
      <c r="L12" s="12">
        <f>I12+J12+K12</f>
        <v>1519</v>
      </c>
      <c r="M12" s="41"/>
    </row>
    <row r="13" spans="1:13" ht="22.5">
      <c r="A13" s="22"/>
      <c r="B13" s="22">
        <v>3166764</v>
      </c>
      <c r="C13" s="23" t="s">
        <v>25</v>
      </c>
      <c r="D13" s="23" t="s">
        <v>23</v>
      </c>
      <c r="E13" s="23" t="s">
        <v>26</v>
      </c>
      <c r="F13" s="31">
        <v>43739</v>
      </c>
      <c r="G13" s="31">
        <v>43769</v>
      </c>
      <c r="H13" s="18">
        <v>0</v>
      </c>
      <c r="I13" s="18">
        <v>1868</v>
      </c>
      <c r="J13" s="18">
        <v>174</v>
      </c>
      <c r="K13" s="18">
        <v>0</v>
      </c>
      <c r="L13" s="12">
        <f t="shared" ref="L13:L76" si="0">I13+J13+K13</f>
        <v>2042</v>
      </c>
      <c r="M13" s="41"/>
    </row>
    <row r="14" spans="1:13" ht="22.5">
      <c r="A14" s="22"/>
      <c r="B14" s="22">
        <v>3166304</v>
      </c>
      <c r="C14" s="23" t="s">
        <v>27</v>
      </c>
      <c r="D14" s="23" t="s">
        <v>23</v>
      </c>
      <c r="E14" s="23" t="s">
        <v>28</v>
      </c>
      <c r="F14" s="31">
        <v>43739</v>
      </c>
      <c r="G14" s="31">
        <v>43769</v>
      </c>
      <c r="H14" s="18">
        <v>0</v>
      </c>
      <c r="I14" s="18">
        <v>1666</v>
      </c>
      <c r="J14" s="18">
        <v>226</v>
      </c>
      <c r="K14" s="18">
        <v>0</v>
      </c>
      <c r="L14" s="12">
        <f t="shared" si="0"/>
        <v>1892</v>
      </c>
      <c r="M14" s="41"/>
    </row>
    <row r="15" spans="1:13">
      <c r="A15" s="22"/>
      <c r="B15" s="22">
        <v>3166746</v>
      </c>
      <c r="C15" s="23" t="s">
        <v>29</v>
      </c>
      <c r="D15" s="23" t="s">
        <v>30</v>
      </c>
      <c r="E15" s="23" t="s">
        <v>31</v>
      </c>
      <c r="F15" s="31">
        <v>43739</v>
      </c>
      <c r="G15" s="31">
        <v>43769</v>
      </c>
      <c r="H15" s="18">
        <v>0</v>
      </c>
      <c r="I15" s="18">
        <v>417</v>
      </c>
      <c r="J15" s="18">
        <v>37</v>
      </c>
      <c r="K15" s="18">
        <v>0</v>
      </c>
      <c r="L15" s="12">
        <f t="shared" si="0"/>
        <v>454</v>
      </c>
      <c r="M15" s="41"/>
    </row>
    <row r="16" spans="1:13" ht="22.5">
      <c r="A16" s="22"/>
      <c r="B16" s="22">
        <v>3166311</v>
      </c>
      <c r="C16" s="23" t="s">
        <v>32</v>
      </c>
      <c r="D16" s="23" t="s">
        <v>23</v>
      </c>
      <c r="E16" s="23" t="s">
        <v>33</v>
      </c>
      <c r="F16" s="31">
        <v>43739</v>
      </c>
      <c r="G16" s="31">
        <v>43769</v>
      </c>
      <c r="H16" s="18">
        <v>0</v>
      </c>
      <c r="I16" s="18">
        <v>845</v>
      </c>
      <c r="J16" s="18">
        <v>134</v>
      </c>
      <c r="K16" s="18">
        <v>0</v>
      </c>
      <c r="L16" s="12">
        <f t="shared" si="0"/>
        <v>979</v>
      </c>
      <c r="M16" s="41"/>
    </row>
    <row r="17" spans="1:13" ht="22.5">
      <c r="A17" s="22"/>
      <c r="B17" s="22">
        <v>3166310</v>
      </c>
      <c r="C17" s="23" t="s">
        <v>34</v>
      </c>
      <c r="D17" s="23" t="s">
        <v>23</v>
      </c>
      <c r="E17" s="23" t="s">
        <v>35</v>
      </c>
      <c r="F17" s="31">
        <v>43739</v>
      </c>
      <c r="G17" s="31">
        <v>43769</v>
      </c>
      <c r="H17" s="18">
        <v>0</v>
      </c>
      <c r="I17" s="18">
        <v>773</v>
      </c>
      <c r="J17" s="18">
        <v>65</v>
      </c>
      <c r="K17" s="18">
        <v>0</v>
      </c>
      <c r="L17" s="12">
        <f t="shared" si="0"/>
        <v>838</v>
      </c>
      <c r="M17" s="41"/>
    </row>
    <row r="18" spans="1:13" ht="22.5">
      <c r="A18" s="22"/>
      <c r="B18" s="22">
        <v>3166312</v>
      </c>
      <c r="C18" s="23" t="s">
        <v>250</v>
      </c>
      <c r="D18" s="23" t="s">
        <v>23</v>
      </c>
      <c r="E18" s="23" t="s">
        <v>37</v>
      </c>
      <c r="F18" s="31">
        <v>43739</v>
      </c>
      <c r="G18" s="31">
        <v>43769</v>
      </c>
      <c r="H18" s="18">
        <v>0</v>
      </c>
      <c r="I18" s="18">
        <v>748</v>
      </c>
      <c r="J18" s="18">
        <v>95</v>
      </c>
      <c r="K18" s="18">
        <v>0</v>
      </c>
      <c r="L18" s="12">
        <f t="shared" si="0"/>
        <v>843</v>
      </c>
      <c r="M18" s="41"/>
    </row>
    <row r="19" spans="1:13" ht="22.5">
      <c r="A19" s="22"/>
      <c r="B19" s="22">
        <v>3166674</v>
      </c>
      <c r="C19" s="23" t="s">
        <v>38</v>
      </c>
      <c r="D19" s="23" t="s">
        <v>23</v>
      </c>
      <c r="E19" s="23" t="s">
        <v>39</v>
      </c>
      <c r="F19" s="31">
        <v>43739</v>
      </c>
      <c r="G19" s="31">
        <v>43769</v>
      </c>
      <c r="H19" s="18">
        <v>0</v>
      </c>
      <c r="I19" s="18">
        <v>1650</v>
      </c>
      <c r="J19" s="18">
        <v>383</v>
      </c>
      <c r="K19" s="18">
        <v>0</v>
      </c>
      <c r="L19" s="12">
        <f t="shared" si="0"/>
        <v>2033</v>
      </c>
      <c r="M19" s="41"/>
    </row>
    <row r="20" spans="1:13" ht="22.5">
      <c r="A20" s="22"/>
      <c r="B20" s="22">
        <v>3166308</v>
      </c>
      <c r="C20" s="23" t="s">
        <v>41</v>
      </c>
      <c r="D20" s="23" t="s">
        <v>23</v>
      </c>
      <c r="E20" s="23" t="s">
        <v>42</v>
      </c>
      <c r="F20" s="31">
        <v>43739</v>
      </c>
      <c r="G20" s="31">
        <v>43769</v>
      </c>
      <c r="H20" s="18">
        <v>0</v>
      </c>
      <c r="I20" s="18">
        <v>1640</v>
      </c>
      <c r="J20" s="18">
        <v>0</v>
      </c>
      <c r="K20" s="18">
        <v>0</v>
      </c>
      <c r="L20" s="12">
        <f t="shared" si="0"/>
        <v>1640</v>
      </c>
      <c r="M20" s="41"/>
    </row>
    <row r="21" spans="1:13" ht="22.5">
      <c r="A21" s="22"/>
      <c r="B21" s="22">
        <v>3166309</v>
      </c>
      <c r="C21" s="23" t="s">
        <v>43</v>
      </c>
      <c r="D21" s="23" t="s">
        <v>23</v>
      </c>
      <c r="E21" s="23" t="s">
        <v>42</v>
      </c>
      <c r="F21" s="31">
        <v>43739</v>
      </c>
      <c r="G21" s="31">
        <v>43769</v>
      </c>
      <c r="H21" s="18">
        <v>0</v>
      </c>
      <c r="I21" s="18">
        <v>145</v>
      </c>
      <c r="J21" s="18">
        <v>0</v>
      </c>
      <c r="K21" s="18">
        <v>0</v>
      </c>
      <c r="L21" s="12">
        <f t="shared" si="0"/>
        <v>145</v>
      </c>
      <c r="M21" s="41"/>
    </row>
    <row r="22" spans="1:13" ht="22.5">
      <c r="A22" s="22"/>
      <c r="B22" s="22">
        <v>3166791</v>
      </c>
      <c r="C22" s="23" t="s">
        <v>44</v>
      </c>
      <c r="D22" s="23" t="s">
        <v>23</v>
      </c>
      <c r="E22" s="23" t="s">
        <v>35</v>
      </c>
      <c r="F22" s="31">
        <v>43739</v>
      </c>
      <c r="G22" s="31">
        <v>43769</v>
      </c>
      <c r="H22" s="18">
        <v>0</v>
      </c>
      <c r="I22" s="18">
        <v>92</v>
      </c>
      <c r="J22" s="18">
        <v>0</v>
      </c>
      <c r="K22" s="18">
        <v>0</v>
      </c>
      <c r="L22" s="12">
        <f t="shared" si="0"/>
        <v>92</v>
      </c>
      <c r="M22" s="41"/>
    </row>
    <row r="23" spans="1:13" ht="22.5">
      <c r="A23" s="22"/>
      <c r="B23" s="22">
        <v>3166606</v>
      </c>
      <c r="C23" s="23" t="s">
        <v>45</v>
      </c>
      <c r="D23" s="23" t="s">
        <v>23</v>
      </c>
      <c r="E23" s="23" t="s">
        <v>46</v>
      </c>
      <c r="F23" s="31">
        <v>43739</v>
      </c>
      <c r="G23" s="31">
        <v>43769</v>
      </c>
      <c r="H23" s="18">
        <v>0</v>
      </c>
      <c r="I23" s="18">
        <v>1430</v>
      </c>
      <c r="J23" s="18">
        <v>389</v>
      </c>
      <c r="K23" s="18">
        <v>0</v>
      </c>
      <c r="L23" s="12">
        <f t="shared" si="0"/>
        <v>1819</v>
      </c>
      <c r="M23" s="41"/>
    </row>
    <row r="24" spans="1:13" ht="22.5">
      <c r="A24" s="22"/>
      <c r="B24" s="22">
        <v>3166306</v>
      </c>
      <c r="C24" s="23" t="s">
        <v>47</v>
      </c>
      <c r="D24" s="23" t="s">
        <v>23</v>
      </c>
      <c r="E24" s="23" t="s">
        <v>48</v>
      </c>
      <c r="F24" s="31">
        <v>43739</v>
      </c>
      <c r="G24" s="31">
        <v>43769</v>
      </c>
      <c r="H24" s="18">
        <v>0</v>
      </c>
      <c r="I24" s="18">
        <v>1500</v>
      </c>
      <c r="J24" s="18">
        <v>119</v>
      </c>
      <c r="K24" s="18">
        <v>0</v>
      </c>
      <c r="L24" s="12">
        <f t="shared" si="0"/>
        <v>1619</v>
      </c>
      <c r="M24" s="41"/>
    </row>
    <row r="25" spans="1:13" ht="22.5">
      <c r="A25" s="22"/>
      <c r="B25" s="22">
        <v>3166307</v>
      </c>
      <c r="C25" s="23" t="s">
        <v>49</v>
      </c>
      <c r="D25" s="23" t="s">
        <v>23</v>
      </c>
      <c r="E25" s="23" t="s">
        <v>50</v>
      </c>
      <c r="F25" s="31">
        <v>43739</v>
      </c>
      <c r="G25" s="31">
        <v>43769</v>
      </c>
      <c r="H25" s="18">
        <v>0</v>
      </c>
      <c r="I25" s="18">
        <v>16</v>
      </c>
      <c r="J25" s="18">
        <v>1</v>
      </c>
      <c r="K25" s="18">
        <v>0</v>
      </c>
      <c r="L25" s="12">
        <f t="shared" si="0"/>
        <v>17</v>
      </c>
      <c r="M25" s="41"/>
    </row>
    <row r="26" spans="1:13" ht="22.5">
      <c r="A26" s="22"/>
      <c r="B26" s="22">
        <v>3166299</v>
      </c>
      <c r="C26" s="23" t="s">
        <v>51</v>
      </c>
      <c r="D26" s="23" t="s">
        <v>52</v>
      </c>
      <c r="E26" s="23" t="s">
        <v>53</v>
      </c>
      <c r="F26" s="31">
        <v>43739</v>
      </c>
      <c r="G26" s="31">
        <v>43769</v>
      </c>
      <c r="H26" s="18">
        <v>0</v>
      </c>
      <c r="I26" s="18">
        <v>0</v>
      </c>
      <c r="J26" s="18">
        <v>0</v>
      </c>
      <c r="K26" s="18">
        <v>16</v>
      </c>
      <c r="L26" s="12">
        <f t="shared" si="0"/>
        <v>16</v>
      </c>
      <c r="M26" s="41"/>
    </row>
    <row r="27" spans="1:13" ht="22.5">
      <c r="A27" s="22"/>
      <c r="B27" s="22">
        <v>3165955</v>
      </c>
      <c r="C27" s="23" t="s">
        <v>56</v>
      </c>
      <c r="D27" s="23" t="s">
        <v>23</v>
      </c>
      <c r="E27" s="23" t="s">
        <v>35</v>
      </c>
      <c r="F27" s="31">
        <v>43739</v>
      </c>
      <c r="G27" s="31">
        <v>43769</v>
      </c>
      <c r="H27" s="18">
        <v>0</v>
      </c>
      <c r="I27" s="18">
        <v>7100</v>
      </c>
      <c r="J27" s="18">
        <v>3775</v>
      </c>
      <c r="K27" s="18">
        <v>0</v>
      </c>
      <c r="L27" s="12">
        <f t="shared" si="0"/>
        <v>10875</v>
      </c>
      <c r="M27" s="41"/>
    </row>
    <row r="28" spans="1:13" ht="33.75">
      <c r="A28" s="22"/>
      <c r="B28" s="22">
        <v>3165957</v>
      </c>
      <c r="C28" s="23" t="s">
        <v>57</v>
      </c>
      <c r="D28" s="23" t="s">
        <v>23</v>
      </c>
      <c r="E28" s="23" t="s">
        <v>58</v>
      </c>
      <c r="F28" s="31">
        <v>43739</v>
      </c>
      <c r="G28" s="31">
        <v>43769</v>
      </c>
      <c r="H28" s="18">
        <v>0</v>
      </c>
      <c r="I28" s="18">
        <v>64</v>
      </c>
      <c r="J28" s="18">
        <v>100</v>
      </c>
      <c r="K28" s="18">
        <v>0</v>
      </c>
      <c r="L28" s="12">
        <f t="shared" si="0"/>
        <v>164</v>
      </c>
      <c r="M28" s="41"/>
    </row>
    <row r="29" spans="1:13" ht="22.5">
      <c r="A29" s="22"/>
      <c r="B29" s="22">
        <v>3165958</v>
      </c>
      <c r="C29" s="23" t="s">
        <v>59</v>
      </c>
      <c r="D29" s="23" t="s">
        <v>23</v>
      </c>
      <c r="E29" s="23" t="s">
        <v>35</v>
      </c>
      <c r="F29" s="31">
        <v>43739</v>
      </c>
      <c r="G29" s="31">
        <v>43769</v>
      </c>
      <c r="H29" s="18">
        <v>0</v>
      </c>
      <c r="I29" s="18">
        <v>153</v>
      </c>
      <c r="J29" s="18">
        <v>3</v>
      </c>
      <c r="K29" s="18">
        <v>0</v>
      </c>
      <c r="L29" s="12">
        <f t="shared" si="0"/>
        <v>156</v>
      </c>
      <c r="M29" s="41"/>
    </row>
    <row r="30" spans="1:13" ht="22.5">
      <c r="A30" s="22"/>
      <c r="B30" s="22">
        <v>3165959</v>
      </c>
      <c r="C30" s="23" t="s">
        <v>60</v>
      </c>
      <c r="D30" s="23" t="s">
        <v>23</v>
      </c>
      <c r="E30" s="23" t="s">
        <v>61</v>
      </c>
      <c r="F30" s="31">
        <v>43739</v>
      </c>
      <c r="G30" s="31">
        <v>43769</v>
      </c>
      <c r="H30" s="18">
        <v>0</v>
      </c>
      <c r="I30" s="18">
        <v>65</v>
      </c>
      <c r="J30" s="18">
        <v>2</v>
      </c>
      <c r="K30" s="18">
        <v>0</v>
      </c>
      <c r="L30" s="12">
        <f t="shared" si="0"/>
        <v>67</v>
      </c>
      <c r="M30" s="41"/>
    </row>
    <row r="31" spans="1:13" ht="22.5">
      <c r="A31" s="22"/>
      <c r="B31" s="22">
        <v>3165996</v>
      </c>
      <c r="C31" s="23" t="s">
        <v>62</v>
      </c>
      <c r="D31" s="23" t="s">
        <v>23</v>
      </c>
      <c r="E31" s="23" t="s">
        <v>63</v>
      </c>
      <c r="F31" s="31">
        <v>43800</v>
      </c>
      <c r="G31" s="31">
        <v>43830</v>
      </c>
      <c r="H31" s="18">
        <v>0</v>
      </c>
      <c r="I31" s="18">
        <v>412</v>
      </c>
      <c r="J31" s="18">
        <v>80</v>
      </c>
      <c r="K31" s="18"/>
      <c r="L31" s="12">
        <f t="shared" si="0"/>
        <v>492</v>
      </c>
      <c r="M31" s="41"/>
    </row>
    <row r="32" spans="1:13" ht="22.5">
      <c r="A32" s="22"/>
      <c r="B32" s="22">
        <v>3166179</v>
      </c>
      <c r="C32" s="23" t="s">
        <v>65</v>
      </c>
      <c r="D32" s="23" t="s">
        <v>52</v>
      </c>
      <c r="E32" s="23" t="s">
        <v>53</v>
      </c>
      <c r="F32" s="31">
        <v>43711</v>
      </c>
      <c r="G32" s="31">
        <v>43740</v>
      </c>
      <c r="H32" s="18">
        <v>0</v>
      </c>
      <c r="I32" s="18">
        <v>0</v>
      </c>
      <c r="J32" s="18">
        <v>0</v>
      </c>
      <c r="K32" s="18">
        <v>0</v>
      </c>
      <c r="L32" s="12">
        <f t="shared" si="0"/>
        <v>0</v>
      </c>
      <c r="M32" s="41"/>
    </row>
    <row r="33" spans="1:13" ht="22.5">
      <c r="A33" s="22"/>
      <c r="B33" s="22">
        <v>3166180</v>
      </c>
      <c r="C33" s="23" t="s">
        <v>66</v>
      </c>
      <c r="D33" s="23" t="s">
        <v>52</v>
      </c>
      <c r="E33" s="23" t="s">
        <v>53</v>
      </c>
      <c r="F33" s="31">
        <v>43711</v>
      </c>
      <c r="G33" s="31">
        <v>43740</v>
      </c>
      <c r="H33" s="18">
        <v>0</v>
      </c>
      <c r="I33" s="18">
        <v>400</v>
      </c>
      <c r="J33" s="18">
        <v>81</v>
      </c>
      <c r="K33" s="18">
        <v>0</v>
      </c>
      <c r="L33" s="12">
        <f t="shared" si="0"/>
        <v>481</v>
      </c>
      <c r="M33" s="41"/>
    </row>
    <row r="34" spans="1:13" ht="22.5">
      <c r="A34" s="22"/>
      <c r="B34" s="22">
        <v>3166182</v>
      </c>
      <c r="C34" s="23" t="s">
        <v>67</v>
      </c>
      <c r="D34" s="23" t="s">
        <v>52</v>
      </c>
      <c r="E34" s="23" t="s">
        <v>35</v>
      </c>
      <c r="F34" s="31">
        <v>43711</v>
      </c>
      <c r="G34" s="31">
        <v>43740</v>
      </c>
      <c r="H34" s="18">
        <v>0</v>
      </c>
      <c r="I34" s="18">
        <v>0</v>
      </c>
      <c r="J34" s="18">
        <v>0</v>
      </c>
      <c r="K34" s="18">
        <v>0</v>
      </c>
      <c r="L34" s="12">
        <f t="shared" si="0"/>
        <v>0</v>
      </c>
      <c r="M34" s="41"/>
    </row>
    <row r="35" spans="1:13" ht="22.5">
      <c r="A35" s="22"/>
      <c r="B35" s="22">
        <v>3166349</v>
      </c>
      <c r="C35" s="23" t="s">
        <v>68</v>
      </c>
      <c r="D35" s="23" t="s">
        <v>69</v>
      </c>
      <c r="E35" s="23" t="s">
        <v>70</v>
      </c>
      <c r="F35" s="31">
        <v>43732</v>
      </c>
      <c r="G35" s="31">
        <v>43761</v>
      </c>
      <c r="H35" s="18">
        <v>0</v>
      </c>
      <c r="I35" s="18">
        <v>0</v>
      </c>
      <c r="J35" s="18">
        <v>0</v>
      </c>
      <c r="K35" s="18">
        <v>0</v>
      </c>
      <c r="L35" s="12">
        <f t="shared" si="0"/>
        <v>0</v>
      </c>
      <c r="M35" s="41"/>
    </row>
    <row r="36" spans="1:13" ht="22.5">
      <c r="A36" s="22"/>
      <c r="B36" s="22">
        <v>3166365</v>
      </c>
      <c r="C36" s="23" t="s">
        <v>71</v>
      </c>
      <c r="D36" s="23" t="s">
        <v>52</v>
      </c>
      <c r="E36" s="23" t="s">
        <v>53</v>
      </c>
      <c r="F36" s="31">
        <v>43711</v>
      </c>
      <c r="G36" s="31">
        <v>43740</v>
      </c>
      <c r="H36" s="18">
        <v>0</v>
      </c>
      <c r="I36" s="18">
        <v>150</v>
      </c>
      <c r="J36" s="18">
        <v>41.5</v>
      </c>
      <c r="K36" s="18">
        <v>0</v>
      </c>
      <c r="L36" s="12">
        <f t="shared" si="0"/>
        <v>191.5</v>
      </c>
      <c r="M36" s="41"/>
    </row>
    <row r="37" spans="1:13" ht="22.5">
      <c r="A37" s="22"/>
      <c r="B37" s="22">
        <v>3166393</v>
      </c>
      <c r="C37" s="23" t="s">
        <v>72</v>
      </c>
      <c r="D37" s="23" t="s">
        <v>23</v>
      </c>
      <c r="E37" s="23" t="s">
        <v>73</v>
      </c>
      <c r="F37" s="31">
        <v>43739</v>
      </c>
      <c r="G37" s="31">
        <v>43769</v>
      </c>
      <c r="H37" s="18">
        <v>0</v>
      </c>
      <c r="I37" s="18">
        <v>500</v>
      </c>
      <c r="J37" s="18">
        <v>226</v>
      </c>
      <c r="K37" s="18">
        <v>0</v>
      </c>
      <c r="L37" s="12">
        <f t="shared" si="0"/>
        <v>726</v>
      </c>
      <c r="M37" s="41"/>
    </row>
    <row r="38" spans="1:13" ht="22.5">
      <c r="A38" s="22"/>
      <c r="B38" s="22">
        <v>3166399</v>
      </c>
      <c r="C38" s="23" t="s">
        <v>74</v>
      </c>
      <c r="D38" s="23" t="s">
        <v>23</v>
      </c>
      <c r="E38" s="23" t="s">
        <v>75</v>
      </c>
      <c r="F38" s="31">
        <v>43739</v>
      </c>
      <c r="G38" s="31">
        <v>43769</v>
      </c>
      <c r="H38" s="18">
        <v>0</v>
      </c>
      <c r="I38" s="18">
        <v>4000</v>
      </c>
      <c r="J38" s="18">
        <v>980</v>
      </c>
      <c r="K38" s="18">
        <v>0</v>
      </c>
      <c r="L38" s="12">
        <f t="shared" si="0"/>
        <v>4980</v>
      </c>
      <c r="M38" s="41"/>
    </row>
    <row r="39" spans="1:13" ht="22.5">
      <c r="A39" s="22"/>
      <c r="B39" s="22">
        <v>3166407</v>
      </c>
      <c r="C39" s="23" t="s">
        <v>76</v>
      </c>
      <c r="D39" s="23" t="s">
        <v>23</v>
      </c>
      <c r="E39" s="23" t="s">
        <v>58</v>
      </c>
      <c r="F39" s="31">
        <v>43739</v>
      </c>
      <c r="G39" s="31">
        <v>43769</v>
      </c>
      <c r="H39" s="18">
        <v>0</v>
      </c>
      <c r="I39" s="18">
        <v>7</v>
      </c>
      <c r="J39" s="18">
        <v>1</v>
      </c>
      <c r="K39" s="18">
        <v>0</v>
      </c>
      <c r="L39" s="12">
        <f t="shared" si="0"/>
        <v>8</v>
      </c>
      <c r="M39" s="41"/>
    </row>
    <row r="40" spans="1:13" ht="22.5">
      <c r="A40" s="22"/>
      <c r="B40" s="22">
        <v>3166445</v>
      </c>
      <c r="C40" s="23" t="s">
        <v>77</v>
      </c>
      <c r="D40" s="23" t="s">
        <v>23</v>
      </c>
      <c r="E40" s="23" t="s">
        <v>78</v>
      </c>
      <c r="F40" s="31">
        <v>43739</v>
      </c>
      <c r="G40" s="31">
        <v>43769</v>
      </c>
      <c r="H40" s="18">
        <v>0</v>
      </c>
      <c r="I40" s="18">
        <v>64</v>
      </c>
      <c r="J40" s="18">
        <v>13</v>
      </c>
      <c r="K40" s="18">
        <v>0</v>
      </c>
      <c r="L40" s="12">
        <f t="shared" si="0"/>
        <v>77</v>
      </c>
      <c r="M40" s="41"/>
    </row>
    <row r="41" spans="1:13" ht="22.5">
      <c r="A41" s="22"/>
      <c r="B41" s="22">
        <v>3166495</v>
      </c>
      <c r="C41" s="23" t="s">
        <v>79</v>
      </c>
      <c r="D41" s="23" t="s">
        <v>23</v>
      </c>
      <c r="E41" s="23" t="s">
        <v>80</v>
      </c>
      <c r="F41" s="31">
        <v>43739</v>
      </c>
      <c r="G41" s="31">
        <v>43769</v>
      </c>
      <c r="H41" s="18">
        <v>0</v>
      </c>
      <c r="I41" s="18">
        <v>49</v>
      </c>
      <c r="J41" s="18">
        <v>10</v>
      </c>
      <c r="K41" s="18">
        <v>0</v>
      </c>
      <c r="L41" s="12">
        <f t="shared" si="0"/>
        <v>59</v>
      </c>
      <c r="M41" s="41"/>
    </row>
    <row r="42" spans="1:13" ht="22.5">
      <c r="A42" s="22"/>
      <c r="B42" s="22">
        <v>3166520</v>
      </c>
      <c r="C42" s="23" t="s">
        <v>81</v>
      </c>
      <c r="D42" s="23" t="s">
        <v>23</v>
      </c>
      <c r="E42" s="23" t="s">
        <v>82</v>
      </c>
      <c r="F42" s="31">
        <v>43739</v>
      </c>
      <c r="G42" s="31">
        <v>43769</v>
      </c>
      <c r="H42" s="18">
        <v>0</v>
      </c>
      <c r="I42" s="18">
        <v>224</v>
      </c>
      <c r="J42" s="18">
        <v>600</v>
      </c>
      <c r="K42" s="18">
        <v>0</v>
      </c>
      <c r="L42" s="12">
        <f t="shared" si="0"/>
        <v>824</v>
      </c>
      <c r="M42" s="41"/>
    </row>
    <row r="43" spans="1:13" ht="22.5">
      <c r="A43" s="22"/>
      <c r="B43" s="22">
        <v>3166522</v>
      </c>
      <c r="C43" s="23" t="s">
        <v>85</v>
      </c>
      <c r="D43" s="23" t="s">
        <v>23</v>
      </c>
      <c r="E43" s="23" t="s">
        <v>73</v>
      </c>
      <c r="F43" s="31">
        <v>43739</v>
      </c>
      <c r="G43" s="31">
        <v>43769</v>
      </c>
      <c r="H43" s="18">
        <v>0</v>
      </c>
      <c r="I43" s="18">
        <v>249</v>
      </c>
      <c r="J43" s="18">
        <v>600</v>
      </c>
      <c r="K43" s="18">
        <v>0</v>
      </c>
      <c r="L43" s="12">
        <f t="shared" si="0"/>
        <v>849</v>
      </c>
      <c r="M43" s="41"/>
    </row>
    <row r="44" spans="1:13" ht="22.5">
      <c r="A44" s="22"/>
      <c r="B44" s="22">
        <v>3166523</v>
      </c>
      <c r="C44" s="23" t="s">
        <v>86</v>
      </c>
      <c r="D44" s="23" t="s">
        <v>23</v>
      </c>
      <c r="E44" s="23" t="s">
        <v>87</v>
      </c>
      <c r="F44" s="31">
        <v>43739</v>
      </c>
      <c r="G44" s="31">
        <v>43769</v>
      </c>
      <c r="H44" s="18">
        <v>0</v>
      </c>
      <c r="I44" s="18">
        <v>201</v>
      </c>
      <c r="J44" s="18">
        <v>303</v>
      </c>
      <c r="K44" s="18">
        <v>0</v>
      </c>
      <c r="L44" s="12">
        <f t="shared" si="0"/>
        <v>504</v>
      </c>
      <c r="M44" s="41"/>
    </row>
    <row r="45" spans="1:13" ht="22.5">
      <c r="A45" s="22"/>
      <c r="B45" s="22">
        <v>3166524</v>
      </c>
      <c r="C45" s="23" t="s">
        <v>88</v>
      </c>
      <c r="D45" s="23" t="s">
        <v>23</v>
      </c>
      <c r="E45" s="23" t="s">
        <v>87</v>
      </c>
      <c r="F45" s="31">
        <v>43739</v>
      </c>
      <c r="G45" s="31">
        <v>43769</v>
      </c>
      <c r="H45" s="18">
        <v>0</v>
      </c>
      <c r="I45" s="18">
        <v>70</v>
      </c>
      <c r="J45" s="18">
        <v>104</v>
      </c>
      <c r="K45" s="18">
        <v>0</v>
      </c>
      <c r="L45" s="12">
        <f t="shared" si="0"/>
        <v>174</v>
      </c>
      <c r="M45" s="41"/>
    </row>
    <row r="46" spans="1:13" ht="22.5">
      <c r="A46" s="22"/>
      <c r="B46" s="22">
        <v>3166526</v>
      </c>
      <c r="C46" s="23" t="s">
        <v>89</v>
      </c>
      <c r="D46" s="23" t="s">
        <v>23</v>
      </c>
      <c r="E46" s="23" t="s">
        <v>73</v>
      </c>
      <c r="F46" s="31">
        <v>43739</v>
      </c>
      <c r="G46" s="31">
        <v>43769</v>
      </c>
      <c r="H46" s="18">
        <v>0</v>
      </c>
      <c r="I46" s="18">
        <v>405</v>
      </c>
      <c r="J46" s="18">
        <v>754</v>
      </c>
      <c r="K46" s="18">
        <v>0</v>
      </c>
      <c r="L46" s="12">
        <f t="shared" si="0"/>
        <v>1159</v>
      </c>
      <c r="M46" s="41"/>
    </row>
    <row r="47" spans="1:13" ht="22.5">
      <c r="A47" s="22"/>
      <c r="B47" s="22">
        <v>3166527</v>
      </c>
      <c r="C47" s="23" t="s">
        <v>90</v>
      </c>
      <c r="D47" s="23" t="s">
        <v>23</v>
      </c>
      <c r="E47" s="23" t="s">
        <v>35</v>
      </c>
      <c r="F47" s="31">
        <v>43739</v>
      </c>
      <c r="G47" s="31">
        <v>43769</v>
      </c>
      <c r="H47" s="18">
        <v>0</v>
      </c>
      <c r="I47" s="18">
        <v>632</v>
      </c>
      <c r="J47" s="18">
        <v>1001</v>
      </c>
      <c r="K47" s="18">
        <v>0</v>
      </c>
      <c r="L47" s="12">
        <f t="shared" si="0"/>
        <v>1633</v>
      </c>
      <c r="M47" s="41"/>
    </row>
    <row r="48" spans="1:13" ht="22.5">
      <c r="A48" s="22"/>
      <c r="B48" s="22">
        <v>3166528</v>
      </c>
      <c r="C48" s="23" t="s">
        <v>91</v>
      </c>
      <c r="D48" s="23" t="s">
        <v>23</v>
      </c>
      <c r="E48" s="23" t="s">
        <v>35</v>
      </c>
      <c r="F48" s="31">
        <v>43739</v>
      </c>
      <c r="G48" s="31">
        <v>43769</v>
      </c>
      <c r="H48" s="18">
        <v>0</v>
      </c>
      <c r="I48" s="18">
        <v>300</v>
      </c>
      <c r="J48" s="18">
        <v>543</v>
      </c>
      <c r="K48" s="18">
        <v>0</v>
      </c>
      <c r="L48" s="12">
        <f t="shared" si="0"/>
        <v>843</v>
      </c>
      <c r="M48" s="41"/>
    </row>
    <row r="49" spans="1:13" ht="22.5">
      <c r="A49" s="22"/>
      <c r="B49" s="22">
        <v>3166529</v>
      </c>
      <c r="C49" s="23" t="s">
        <v>92</v>
      </c>
      <c r="D49" s="23" t="s">
        <v>23</v>
      </c>
      <c r="E49" s="23" t="s">
        <v>35</v>
      </c>
      <c r="F49" s="31">
        <v>43739</v>
      </c>
      <c r="G49" s="31">
        <v>43769</v>
      </c>
      <c r="H49" s="18">
        <v>0</v>
      </c>
      <c r="I49" s="18">
        <v>194</v>
      </c>
      <c r="J49" s="18">
        <v>490</v>
      </c>
      <c r="K49" s="18">
        <v>0</v>
      </c>
      <c r="L49" s="12">
        <f t="shared" si="0"/>
        <v>684</v>
      </c>
      <c r="M49" s="41"/>
    </row>
    <row r="50" spans="1:13" ht="22.5">
      <c r="A50" s="22"/>
      <c r="B50" s="22">
        <v>3166531</v>
      </c>
      <c r="C50" s="23" t="s">
        <v>93</v>
      </c>
      <c r="D50" s="23" t="s">
        <v>23</v>
      </c>
      <c r="E50" s="23" t="s">
        <v>94</v>
      </c>
      <c r="F50" s="31">
        <v>43739</v>
      </c>
      <c r="G50" s="31">
        <v>43769</v>
      </c>
      <c r="H50" s="18">
        <v>0</v>
      </c>
      <c r="I50" s="18">
        <v>173</v>
      </c>
      <c r="J50" s="18">
        <v>501</v>
      </c>
      <c r="K50" s="18">
        <v>0</v>
      </c>
      <c r="L50" s="12">
        <f t="shared" si="0"/>
        <v>674</v>
      </c>
      <c r="M50" s="41"/>
    </row>
    <row r="51" spans="1:13" ht="22.5">
      <c r="A51" s="22"/>
      <c r="B51" s="22">
        <v>3166532</v>
      </c>
      <c r="C51" s="23" t="s">
        <v>95</v>
      </c>
      <c r="D51" s="23" t="s">
        <v>23</v>
      </c>
      <c r="E51" s="23" t="s">
        <v>35</v>
      </c>
      <c r="F51" s="31">
        <v>43739</v>
      </c>
      <c r="G51" s="31">
        <v>43769</v>
      </c>
      <c r="H51" s="18">
        <v>0</v>
      </c>
      <c r="I51" s="18">
        <v>333</v>
      </c>
      <c r="J51" s="18">
        <v>952</v>
      </c>
      <c r="K51" s="18">
        <v>0</v>
      </c>
      <c r="L51" s="12">
        <f t="shared" si="0"/>
        <v>1285</v>
      </c>
      <c r="M51" s="41"/>
    </row>
    <row r="52" spans="1:13" ht="22.5">
      <c r="A52" s="22"/>
      <c r="B52" s="22">
        <v>3166533</v>
      </c>
      <c r="C52" s="23" t="s">
        <v>96</v>
      </c>
      <c r="D52" s="23" t="s">
        <v>23</v>
      </c>
      <c r="E52" s="23" t="s">
        <v>97</v>
      </c>
      <c r="F52" s="31">
        <v>43739</v>
      </c>
      <c r="G52" s="31">
        <v>43769</v>
      </c>
      <c r="H52" s="18">
        <v>0</v>
      </c>
      <c r="I52" s="18">
        <v>274</v>
      </c>
      <c r="J52" s="18">
        <v>505</v>
      </c>
      <c r="K52" s="18">
        <v>0</v>
      </c>
      <c r="L52" s="12">
        <f t="shared" si="0"/>
        <v>779</v>
      </c>
      <c r="M52" s="41"/>
    </row>
    <row r="53" spans="1:13" ht="22.5">
      <c r="A53" s="22"/>
      <c r="B53" s="22">
        <v>3166534</v>
      </c>
      <c r="C53" s="23" t="s">
        <v>98</v>
      </c>
      <c r="D53" s="23" t="s">
        <v>23</v>
      </c>
      <c r="E53" s="23" t="s">
        <v>99</v>
      </c>
      <c r="F53" s="31">
        <v>43739</v>
      </c>
      <c r="G53" s="31">
        <v>43769</v>
      </c>
      <c r="H53" s="18">
        <v>0</v>
      </c>
      <c r="I53" s="18">
        <v>372</v>
      </c>
      <c r="J53" s="18">
        <v>937</v>
      </c>
      <c r="K53" s="18">
        <v>0</v>
      </c>
      <c r="L53" s="12">
        <f t="shared" si="0"/>
        <v>1309</v>
      </c>
      <c r="M53" s="41"/>
    </row>
    <row r="54" spans="1:13" ht="22.5">
      <c r="A54" s="22"/>
      <c r="B54" s="22">
        <v>3166535</v>
      </c>
      <c r="C54" s="23" t="s">
        <v>100</v>
      </c>
      <c r="D54" s="23" t="s">
        <v>23</v>
      </c>
      <c r="E54" s="23" t="s">
        <v>35</v>
      </c>
      <c r="F54" s="31">
        <v>43739</v>
      </c>
      <c r="G54" s="31">
        <v>43769</v>
      </c>
      <c r="H54" s="18">
        <v>0</v>
      </c>
      <c r="I54" s="18">
        <v>697</v>
      </c>
      <c r="J54" s="18">
        <v>1014</v>
      </c>
      <c r="K54" s="18">
        <v>0</v>
      </c>
      <c r="L54" s="12">
        <f t="shared" si="0"/>
        <v>1711</v>
      </c>
      <c r="M54" s="41"/>
    </row>
    <row r="55" spans="1:13" ht="22.5">
      <c r="A55" s="22"/>
      <c r="B55" s="22">
        <v>3166536</v>
      </c>
      <c r="C55" s="23" t="s">
        <v>101</v>
      </c>
      <c r="D55" s="23" t="s">
        <v>23</v>
      </c>
      <c r="E55" s="23" t="s">
        <v>35</v>
      </c>
      <c r="F55" s="31">
        <v>43739</v>
      </c>
      <c r="G55" s="31">
        <v>43769</v>
      </c>
      <c r="H55" s="18">
        <v>0</v>
      </c>
      <c r="I55" s="18">
        <v>368</v>
      </c>
      <c r="J55" s="18">
        <v>1168</v>
      </c>
      <c r="K55" s="18">
        <v>0</v>
      </c>
      <c r="L55" s="12">
        <f t="shared" si="0"/>
        <v>1536</v>
      </c>
      <c r="M55" s="41"/>
    </row>
    <row r="56" spans="1:13" ht="22.5">
      <c r="A56" s="22"/>
      <c r="B56" s="22">
        <v>3166537</v>
      </c>
      <c r="C56" s="23" t="s">
        <v>102</v>
      </c>
      <c r="D56" s="23" t="s">
        <v>23</v>
      </c>
      <c r="E56" s="23" t="s">
        <v>58</v>
      </c>
      <c r="F56" s="31">
        <v>43739</v>
      </c>
      <c r="G56" s="31">
        <v>43769</v>
      </c>
      <c r="H56" s="18">
        <v>0</v>
      </c>
      <c r="I56" s="18">
        <v>200</v>
      </c>
      <c r="J56" s="18">
        <v>267</v>
      </c>
      <c r="K56" s="18">
        <v>0</v>
      </c>
      <c r="L56" s="12">
        <f t="shared" si="0"/>
        <v>467</v>
      </c>
      <c r="M56" s="41"/>
    </row>
    <row r="57" spans="1:13" ht="22.5">
      <c r="A57" s="22"/>
      <c r="B57" s="22">
        <v>3166538</v>
      </c>
      <c r="C57" s="23" t="s">
        <v>102</v>
      </c>
      <c r="D57" s="23" t="s">
        <v>23</v>
      </c>
      <c r="E57" s="23" t="s">
        <v>103</v>
      </c>
      <c r="F57" s="31">
        <v>43739</v>
      </c>
      <c r="G57" s="31">
        <v>43769</v>
      </c>
      <c r="H57" s="18">
        <v>0</v>
      </c>
      <c r="I57" s="18">
        <v>100</v>
      </c>
      <c r="J57" s="18">
        <v>291</v>
      </c>
      <c r="K57" s="18">
        <v>0</v>
      </c>
      <c r="L57" s="12">
        <f t="shared" si="0"/>
        <v>391</v>
      </c>
      <c r="M57" s="41"/>
    </row>
    <row r="58" spans="1:13" ht="22.5">
      <c r="A58" s="22"/>
      <c r="B58" s="22">
        <v>3166539</v>
      </c>
      <c r="C58" s="23" t="s">
        <v>104</v>
      </c>
      <c r="D58" s="23" t="s">
        <v>23</v>
      </c>
      <c r="E58" s="23" t="s">
        <v>105</v>
      </c>
      <c r="F58" s="31">
        <v>43739</v>
      </c>
      <c r="G58" s="31">
        <v>43769</v>
      </c>
      <c r="H58" s="18">
        <v>0</v>
      </c>
      <c r="I58" s="18">
        <v>216</v>
      </c>
      <c r="J58" s="18">
        <v>587</v>
      </c>
      <c r="K58" s="18">
        <v>0</v>
      </c>
      <c r="L58" s="12">
        <f t="shared" si="0"/>
        <v>803</v>
      </c>
      <c r="M58" s="41"/>
    </row>
    <row r="59" spans="1:13" ht="22.5">
      <c r="A59" s="22"/>
      <c r="B59" s="22">
        <v>3166540</v>
      </c>
      <c r="C59" s="23" t="s">
        <v>106</v>
      </c>
      <c r="D59" s="23" t="s">
        <v>23</v>
      </c>
      <c r="E59" s="23" t="s">
        <v>35</v>
      </c>
      <c r="F59" s="31">
        <v>43739</v>
      </c>
      <c r="G59" s="31">
        <v>43769</v>
      </c>
      <c r="H59" s="18">
        <v>0</v>
      </c>
      <c r="I59" s="18">
        <v>474</v>
      </c>
      <c r="J59" s="18">
        <v>802</v>
      </c>
      <c r="K59" s="18">
        <v>0</v>
      </c>
      <c r="L59" s="12">
        <f t="shared" si="0"/>
        <v>1276</v>
      </c>
      <c r="M59" s="41"/>
    </row>
    <row r="60" spans="1:13" ht="22.5">
      <c r="A60" s="22"/>
      <c r="B60" s="22">
        <v>3166547</v>
      </c>
      <c r="C60" s="23" t="s">
        <v>107</v>
      </c>
      <c r="D60" s="23" t="s">
        <v>52</v>
      </c>
      <c r="E60" s="23" t="s">
        <v>53</v>
      </c>
      <c r="F60" s="31">
        <v>43711</v>
      </c>
      <c r="G60" s="31">
        <v>43740</v>
      </c>
      <c r="H60" s="18">
        <v>0</v>
      </c>
      <c r="I60" s="18">
        <v>448</v>
      </c>
      <c r="J60" s="18">
        <v>1270</v>
      </c>
      <c r="K60" s="18">
        <v>0</v>
      </c>
      <c r="L60" s="12">
        <f t="shared" si="0"/>
        <v>1718</v>
      </c>
      <c r="M60" s="41"/>
    </row>
    <row r="61" spans="1:13" ht="22.5">
      <c r="A61" s="22"/>
      <c r="B61" s="22">
        <v>3166548</v>
      </c>
      <c r="C61" s="23" t="s">
        <v>108</v>
      </c>
      <c r="D61" s="23" t="s">
        <v>52</v>
      </c>
      <c r="E61" s="23" t="s">
        <v>53</v>
      </c>
      <c r="F61" s="31">
        <v>43711</v>
      </c>
      <c r="G61" s="31">
        <v>43740</v>
      </c>
      <c r="H61" s="18">
        <v>0</v>
      </c>
      <c r="I61" s="18">
        <v>921</v>
      </c>
      <c r="J61" s="18">
        <v>1706</v>
      </c>
      <c r="K61" s="18">
        <v>0</v>
      </c>
      <c r="L61" s="12">
        <f t="shared" si="0"/>
        <v>2627</v>
      </c>
      <c r="M61" s="41"/>
    </row>
    <row r="62" spans="1:13" ht="22.5">
      <c r="A62" s="22"/>
      <c r="B62" s="22">
        <v>3166552</v>
      </c>
      <c r="C62" s="23" t="s">
        <v>109</v>
      </c>
      <c r="D62" s="23" t="s">
        <v>23</v>
      </c>
      <c r="E62" s="23" t="s">
        <v>110</v>
      </c>
      <c r="F62" s="31">
        <v>43739</v>
      </c>
      <c r="G62" s="31">
        <v>43769</v>
      </c>
      <c r="H62" s="18">
        <v>0</v>
      </c>
      <c r="I62" s="18">
        <v>52</v>
      </c>
      <c r="J62" s="18">
        <v>125</v>
      </c>
      <c r="K62" s="18">
        <v>0</v>
      </c>
      <c r="L62" s="12">
        <f t="shared" si="0"/>
        <v>177</v>
      </c>
      <c r="M62" s="41"/>
    </row>
    <row r="63" spans="1:13" ht="22.5">
      <c r="A63" s="22"/>
      <c r="B63" s="22">
        <v>3166553</v>
      </c>
      <c r="C63" s="23" t="s">
        <v>111</v>
      </c>
      <c r="D63" s="23" t="s">
        <v>23</v>
      </c>
      <c r="E63" s="23" t="s">
        <v>35</v>
      </c>
      <c r="F63" s="31">
        <v>43739</v>
      </c>
      <c r="G63" s="31">
        <v>43769</v>
      </c>
      <c r="H63" s="18">
        <v>0</v>
      </c>
      <c r="I63" s="18">
        <v>15</v>
      </c>
      <c r="J63" s="18">
        <v>29</v>
      </c>
      <c r="K63" s="18">
        <v>0</v>
      </c>
      <c r="L63" s="12">
        <f t="shared" si="0"/>
        <v>44</v>
      </c>
      <c r="M63" s="41"/>
    </row>
    <row r="64" spans="1:13" ht="22.5">
      <c r="A64" s="22"/>
      <c r="B64" s="22">
        <v>3166554</v>
      </c>
      <c r="C64" s="23" t="s">
        <v>112</v>
      </c>
      <c r="D64" s="23" t="s">
        <v>23</v>
      </c>
      <c r="E64" s="23" t="s">
        <v>113</v>
      </c>
      <c r="F64" s="31">
        <v>43739</v>
      </c>
      <c r="G64" s="31">
        <v>43769</v>
      </c>
      <c r="H64" s="18">
        <v>0</v>
      </c>
      <c r="I64" s="18">
        <v>154</v>
      </c>
      <c r="J64" s="18">
        <v>238</v>
      </c>
      <c r="K64" s="18">
        <v>0</v>
      </c>
      <c r="L64" s="12">
        <f t="shared" si="0"/>
        <v>392</v>
      </c>
      <c r="M64" s="41"/>
    </row>
    <row r="65" spans="1:13" ht="22.5">
      <c r="A65" s="22"/>
      <c r="B65" s="22">
        <v>3166555</v>
      </c>
      <c r="C65" s="23" t="s">
        <v>112</v>
      </c>
      <c r="D65" s="23" t="s">
        <v>23</v>
      </c>
      <c r="E65" s="23" t="s">
        <v>113</v>
      </c>
      <c r="F65" s="31">
        <v>43739</v>
      </c>
      <c r="G65" s="31">
        <v>43769</v>
      </c>
      <c r="H65" s="18">
        <v>0</v>
      </c>
      <c r="I65" s="18">
        <v>35</v>
      </c>
      <c r="J65" s="18">
        <v>50</v>
      </c>
      <c r="K65" s="18">
        <v>0</v>
      </c>
      <c r="L65" s="12">
        <f t="shared" si="0"/>
        <v>85</v>
      </c>
      <c r="M65" s="41"/>
    </row>
    <row r="66" spans="1:13" ht="22.5">
      <c r="A66" s="22"/>
      <c r="B66" s="22">
        <v>3166556</v>
      </c>
      <c r="C66" s="23" t="s">
        <v>112</v>
      </c>
      <c r="D66" s="23" t="s">
        <v>23</v>
      </c>
      <c r="E66" s="23" t="s">
        <v>114</v>
      </c>
      <c r="F66" s="31">
        <v>43739</v>
      </c>
      <c r="G66" s="31">
        <v>43769</v>
      </c>
      <c r="H66" s="18">
        <v>0</v>
      </c>
      <c r="I66" s="18">
        <v>66</v>
      </c>
      <c r="J66" s="18">
        <v>89</v>
      </c>
      <c r="K66" s="18">
        <v>0</v>
      </c>
      <c r="L66" s="12">
        <f t="shared" si="0"/>
        <v>155</v>
      </c>
      <c r="M66" s="41"/>
    </row>
    <row r="67" spans="1:13" ht="22.5">
      <c r="A67" s="22"/>
      <c r="B67" s="22">
        <v>3166557</v>
      </c>
      <c r="C67" s="23" t="s">
        <v>115</v>
      </c>
      <c r="D67" s="23" t="s">
        <v>23</v>
      </c>
      <c r="E67" s="23" t="s">
        <v>42</v>
      </c>
      <c r="F67" s="31">
        <v>43739</v>
      </c>
      <c r="G67" s="31">
        <v>43769</v>
      </c>
      <c r="H67" s="18">
        <v>0</v>
      </c>
      <c r="I67" s="18">
        <v>550</v>
      </c>
      <c r="J67" s="18">
        <v>1346</v>
      </c>
      <c r="K67" s="18">
        <v>0</v>
      </c>
      <c r="L67" s="12">
        <f t="shared" si="0"/>
        <v>1896</v>
      </c>
      <c r="M67" s="41"/>
    </row>
    <row r="68" spans="1:13" ht="22.5">
      <c r="A68" s="22"/>
      <c r="B68" s="22">
        <v>3166558</v>
      </c>
      <c r="C68" s="23" t="s">
        <v>116</v>
      </c>
      <c r="D68" s="23" t="s">
        <v>23</v>
      </c>
      <c r="E68" s="23" t="s">
        <v>117</v>
      </c>
      <c r="F68" s="31">
        <v>43739</v>
      </c>
      <c r="G68" s="31">
        <v>43769</v>
      </c>
      <c r="H68" s="18">
        <v>0</v>
      </c>
      <c r="I68" s="18">
        <v>454</v>
      </c>
      <c r="J68" s="18">
        <v>503</v>
      </c>
      <c r="K68" s="18">
        <v>0</v>
      </c>
      <c r="L68" s="12">
        <f t="shared" si="0"/>
        <v>957</v>
      </c>
      <c r="M68" s="41"/>
    </row>
    <row r="69" spans="1:13" ht="22.5">
      <c r="A69" s="22"/>
      <c r="B69" s="22">
        <v>3166559</v>
      </c>
      <c r="C69" s="23" t="s">
        <v>118</v>
      </c>
      <c r="D69" s="23" t="s">
        <v>23</v>
      </c>
      <c r="E69" s="23" t="s">
        <v>110</v>
      </c>
      <c r="F69" s="31">
        <v>43739</v>
      </c>
      <c r="G69" s="31">
        <v>43769</v>
      </c>
      <c r="H69" s="18">
        <v>0</v>
      </c>
      <c r="I69" s="18">
        <v>470</v>
      </c>
      <c r="J69" s="18">
        <v>596</v>
      </c>
      <c r="K69" s="18">
        <v>0</v>
      </c>
      <c r="L69" s="12">
        <f t="shared" si="0"/>
        <v>1066</v>
      </c>
      <c r="M69" s="41"/>
    </row>
    <row r="70" spans="1:13" ht="22.5">
      <c r="A70" s="22"/>
      <c r="B70" s="22">
        <v>3166561</v>
      </c>
      <c r="C70" s="23" t="s">
        <v>119</v>
      </c>
      <c r="D70" s="23" t="s">
        <v>23</v>
      </c>
      <c r="E70" s="23" t="s">
        <v>120</v>
      </c>
      <c r="F70" s="31">
        <v>43739</v>
      </c>
      <c r="G70" s="31">
        <v>43769</v>
      </c>
      <c r="H70" s="18">
        <v>0</v>
      </c>
      <c r="I70" s="18">
        <v>4</v>
      </c>
      <c r="J70" s="18">
        <v>3</v>
      </c>
      <c r="K70" s="18">
        <v>0</v>
      </c>
      <c r="L70" s="12">
        <f t="shared" si="0"/>
        <v>7</v>
      </c>
      <c r="M70" s="41"/>
    </row>
    <row r="71" spans="1:13" ht="22.5">
      <c r="A71" s="22"/>
      <c r="B71" s="22">
        <v>3166576</v>
      </c>
      <c r="C71" s="23" t="s">
        <v>121</v>
      </c>
      <c r="D71" s="23" t="s">
        <v>23</v>
      </c>
      <c r="E71" s="23" t="s">
        <v>122</v>
      </c>
      <c r="F71" s="31">
        <v>43739</v>
      </c>
      <c r="G71" s="31">
        <v>43769</v>
      </c>
      <c r="H71" s="18">
        <v>0</v>
      </c>
      <c r="I71" s="18">
        <v>43</v>
      </c>
      <c r="J71" s="18">
        <v>57</v>
      </c>
      <c r="K71" s="18">
        <v>0</v>
      </c>
      <c r="L71" s="12">
        <f t="shared" si="0"/>
        <v>100</v>
      </c>
      <c r="M71" s="41"/>
    </row>
    <row r="72" spans="1:13" ht="22.5">
      <c r="A72" s="22"/>
      <c r="B72" s="22">
        <v>3166577</v>
      </c>
      <c r="C72" s="23" t="s">
        <v>123</v>
      </c>
      <c r="D72" s="23" t="s">
        <v>23</v>
      </c>
      <c r="E72" s="23" t="s">
        <v>35</v>
      </c>
      <c r="F72" s="31">
        <v>43739</v>
      </c>
      <c r="G72" s="31">
        <v>43769</v>
      </c>
      <c r="H72" s="18">
        <v>0</v>
      </c>
      <c r="I72" s="18">
        <v>433</v>
      </c>
      <c r="J72" s="18">
        <v>781</v>
      </c>
      <c r="K72" s="18">
        <v>0</v>
      </c>
      <c r="L72" s="12">
        <f t="shared" si="0"/>
        <v>1214</v>
      </c>
      <c r="M72" s="41"/>
    </row>
    <row r="73" spans="1:13" ht="22.5">
      <c r="A73" s="22"/>
      <c r="B73" s="22">
        <v>3166581</v>
      </c>
      <c r="C73" s="23" t="s">
        <v>36</v>
      </c>
      <c r="D73" s="23" t="s">
        <v>52</v>
      </c>
      <c r="E73" s="23" t="s">
        <v>53</v>
      </c>
      <c r="F73" s="31">
        <v>43711</v>
      </c>
      <c r="G73" s="31">
        <v>43740</v>
      </c>
      <c r="H73" s="18">
        <v>0</v>
      </c>
      <c r="I73" s="18">
        <v>8</v>
      </c>
      <c r="J73" s="18">
        <v>4</v>
      </c>
      <c r="K73" s="18">
        <v>0</v>
      </c>
      <c r="L73" s="12">
        <f t="shared" si="0"/>
        <v>12</v>
      </c>
      <c r="M73" s="41"/>
    </row>
    <row r="74" spans="1:13" ht="22.5">
      <c r="A74" s="22"/>
      <c r="B74" s="22">
        <v>3166589</v>
      </c>
      <c r="C74" s="23" t="s">
        <v>124</v>
      </c>
      <c r="D74" s="23" t="s">
        <v>69</v>
      </c>
      <c r="E74" s="23" t="s">
        <v>70</v>
      </c>
      <c r="F74" s="31">
        <v>43732</v>
      </c>
      <c r="G74" s="31">
        <v>43761</v>
      </c>
      <c r="H74" s="18">
        <v>0</v>
      </c>
      <c r="I74" s="18">
        <v>75</v>
      </c>
      <c r="J74" s="18">
        <v>83</v>
      </c>
      <c r="K74" s="18">
        <v>0</v>
      </c>
      <c r="L74" s="12">
        <f t="shared" si="0"/>
        <v>158</v>
      </c>
      <c r="M74" s="41"/>
    </row>
    <row r="75" spans="1:13" ht="22.5">
      <c r="A75" s="22"/>
      <c r="B75" s="22">
        <v>3166614</v>
      </c>
      <c r="C75" s="23" t="s">
        <v>125</v>
      </c>
      <c r="D75" s="23" t="s">
        <v>69</v>
      </c>
      <c r="E75" s="23" t="s">
        <v>70</v>
      </c>
      <c r="F75" s="31">
        <v>43732</v>
      </c>
      <c r="G75" s="31">
        <v>43761</v>
      </c>
      <c r="H75" s="18">
        <v>0</v>
      </c>
      <c r="I75" s="18">
        <v>4</v>
      </c>
      <c r="J75" s="18">
        <v>1</v>
      </c>
      <c r="K75" s="18">
        <v>0</v>
      </c>
      <c r="L75" s="12">
        <f t="shared" si="0"/>
        <v>5</v>
      </c>
      <c r="M75" s="41"/>
    </row>
    <row r="76" spans="1:13" ht="22.5">
      <c r="A76" s="22"/>
      <c r="B76" s="22">
        <v>3166650</v>
      </c>
      <c r="C76" s="23" t="s">
        <v>126</v>
      </c>
      <c r="D76" s="23" t="s">
        <v>23</v>
      </c>
      <c r="E76" s="23" t="s">
        <v>113</v>
      </c>
      <c r="F76" s="31">
        <v>43739</v>
      </c>
      <c r="G76" s="31">
        <v>43769</v>
      </c>
      <c r="H76" s="18">
        <v>0</v>
      </c>
      <c r="I76" s="18">
        <v>407</v>
      </c>
      <c r="J76" s="18">
        <v>749</v>
      </c>
      <c r="K76" s="18">
        <v>0</v>
      </c>
      <c r="L76" s="12">
        <f t="shared" si="0"/>
        <v>1156</v>
      </c>
      <c r="M76" s="41"/>
    </row>
    <row r="77" spans="1:13" ht="22.5">
      <c r="A77" s="22"/>
      <c r="B77" s="22">
        <v>3166654</v>
      </c>
      <c r="C77" s="23" t="s">
        <v>127</v>
      </c>
      <c r="D77" s="23" t="s">
        <v>23</v>
      </c>
      <c r="E77" s="23" t="s">
        <v>128</v>
      </c>
      <c r="F77" s="31">
        <v>43739</v>
      </c>
      <c r="G77" s="31">
        <v>43769</v>
      </c>
      <c r="H77" s="18">
        <v>0</v>
      </c>
      <c r="I77" s="18">
        <v>2</v>
      </c>
      <c r="J77" s="18">
        <v>2</v>
      </c>
      <c r="K77" s="18">
        <v>0</v>
      </c>
      <c r="L77" s="12">
        <f t="shared" ref="L77:L140" si="1">I77+J77+K77</f>
        <v>4</v>
      </c>
      <c r="M77" s="41"/>
    </row>
    <row r="78" spans="1:13" ht="22.5">
      <c r="A78" s="22"/>
      <c r="B78" s="22">
        <v>3166655</v>
      </c>
      <c r="C78" s="23" t="s">
        <v>129</v>
      </c>
      <c r="D78" s="23" t="s">
        <v>23</v>
      </c>
      <c r="E78" s="23" t="s">
        <v>35</v>
      </c>
      <c r="F78" s="31">
        <v>43739</v>
      </c>
      <c r="G78" s="31">
        <v>43769</v>
      </c>
      <c r="H78" s="18">
        <v>0</v>
      </c>
      <c r="I78" s="18">
        <v>498</v>
      </c>
      <c r="J78" s="18">
        <v>775</v>
      </c>
      <c r="K78" s="18">
        <v>0</v>
      </c>
      <c r="L78" s="12">
        <f t="shared" si="1"/>
        <v>1273</v>
      </c>
      <c r="M78" s="41"/>
    </row>
    <row r="79" spans="1:13" ht="33.75">
      <c r="A79" s="22"/>
      <c r="B79" s="22">
        <v>3166657</v>
      </c>
      <c r="C79" s="23" t="s">
        <v>130</v>
      </c>
      <c r="D79" s="23" t="s">
        <v>23</v>
      </c>
      <c r="E79" s="23" t="s">
        <v>58</v>
      </c>
      <c r="F79" s="31">
        <v>43739</v>
      </c>
      <c r="G79" s="31">
        <v>43769</v>
      </c>
      <c r="H79" s="18">
        <v>0</v>
      </c>
      <c r="I79" s="18">
        <v>0</v>
      </c>
      <c r="J79" s="18">
        <v>0</v>
      </c>
      <c r="K79" s="18">
        <v>0</v>
      </c>
      <c r="L79" s="12">
        <f t="shared" si="1"/>
        <v>0</v>
      </c>
      <c r="M79" s="41"/>
    </row>
    <row r="80" spans="1:13" ht="22.5">
      <c r="A80" s="22"/>
      <c r="B80" s="22">
        <v>3166705</v>
      </c>
      <c r="C80" s="23" t="s">
        <v>131</v>
      </c>
      <c r="D80" s="23" t="s">
        <v>23</v>
      </c>
      <c r="E80" s="23" t="s">
        <v>63</v>
      </c>
      <c r="F80" s="31">
        <v>43739</v>
      </c>
      <c r="G80" s="31">
        <v>43769</v>
      </c>
      <c r="H80" s="18">
        <v>0</v>
      </c>
      <c r="I80" s="18">
        <v>330</v>
      </c>
      <c r="J80" s="18">
        <v>580</v>
      </c>
      <c r="K80" s="18">
        <v>0</v>
      </c>
      <c r="L80" s="12">
        <f t="shared" si="1"/>
        <v>910</v>
      </c>
      <c r="M80" s="41"/>
    </row>
    <row r="81" spans="1:13" ht="22.5">
      <c r="A81" s="22"/>
      <c r="B81" s="22">
        <v>3166723</v>
      </c>
      <c r="C81" s="23" t="s">
        <v>132</v>
      </c>
      <c r="D81" s="23" t="s">
        <v>23</v>
      </c>
      <c r="E81" s="23" t="s">
        <v>35</v>
      </c>
      <c r="F81" s="31">
        <v>43739</v>
      </c>
      <c r="G81" s="31">
        <v>43769</v>
      </c>
      <c r="H81" s="18">
        <v>0</v>
      </c>
      <c r="I81" s="18">
        <v>720</v>
      </c>
      <c r="J81" s="18">
        <v>937</v>
      </c>
      <c r="K81" s="18">
        <v>0</v>
      </c>
      <c r="L81" s="12">
        <f t="shared" si="1"/>
        <v>1657</v>
      </c>
      <c r="M81" s="41"/>
    </row>
    <row r="82" spans="1:13" ht="22.5">
      <c r="A82" s="22"/>
      <c r="B82" s="22">
        <v>3166737</v>
      </c>
      <c r="C82" s="23" t="s">
        <v>133</v>
      </c>
      <c r="D82" s="23" t="s">
        <v>23</v>
      </c>
      <c r="E82" s="23" t="s">
        <v>73</v>
      </c>
      <c r="F82" s="31">
        <v>43739</v>
      </c>
      <c r="G82" s="31">
        <v>43769</v>
      </c>
      <c r="H82" s="18">
        <v>0</v>
      </c>
      <c r="I82" s="18">
        <v>836</v>
      </c>
      <c r="J82" s="18">
        <v>1132</v>
      </c>
      <c r="K82" s="18">
        <v>0</v>
      </c>
      <c r="L82" s="12">
        <f t="shared" si="1"/>
        <v>1968</v>
      </c>
      <c r="M82" s="41"/>
    </row>
    <row r="83" spans="1:13" ht="22.5">
      <c r="A83" s="22"/>
      <c r="B83" s="22">
        <v>3166752</v>
      </c>
      <c r="C83" s="23" t="s">
        <v>112</v>
      </c>
      <c r="D83" s="23" t="s">
        <v>23</v>
      </c>
      <c r="E83" s="23" t="s">
        <v>134</v>
      </c>
      <c r="F83" s="31">
        <v>43739</v>
      </c>
      <c r="G83" s="31">
        <v>43769</v>
      </c>
      <c r="H83" s="18">
        <v>0</v>
      </c>
      <c r="I83" s="18">
        <v>259</v>
      </c>
      <c r="J83" s="18">
        <v>295</v>
      </c>
      <c r="K83" s="18">
        <v>0</v>
      </c>
      <c r="L83" s="12">
        <f t="shared" si="1"/>
        <v>554</v>
      </c>
      <c r="M83" s="41"/>
    </row>
    <row r="84" spans="1:13" ht="22.5">
      <c r="A84" s="22"/>
      <c r="B84" s="22">
        <v>3166784</v>
      </c>
      <c r="C84" s="23" t="s">
        <v>135</v>
      </c>
      <c r="D84" s="23" t="s">
        <v>52</v>
      </c>
      <c r="E84" s="23" t="s">
        <v>53</v>
      </c>
      <c r="F84" s="31">
        <v>43711</v>
      </c>
      <c r="G84" s="31">
        <v>43740</v>
      </c>
      <c r="H84" s="18">
        <v>0</v>
      </c>
      <c r="I84" s="18">
        <v>734</v>
      </c>
      <c r="J84" s="18">
        <v>1209</v>
      </c>
      <c r="K84" s="18">
        <v>0</v>
      </c>
      <c r="L84" s="12">
        <f t="shared" si="1"/>
        <v>1943</v>
      </c>
      <c r="M84" s="41"/>
    </row>
    <row r="85" spans="1:13" ht="22.5">
      <c r="A85" s="22"/>
      <c r="B85" s="22">
        <v>3166792</v>
      </c>
      <c r="C85" s="23" t="s">
        <v>136</v>
      </c>
      <c r="D85" s="23" t="s">
        <v>69</v>
      </c>
      <c r="E85" s="23" t="s">
        <v>70</v>
      </c>
      <c r="F85" s="31">
        <v>43732</v>
      </c>
      <c r="G85" s="31">
        <v>43761</v>
      </c>
      <c r="H85" s="18">
        <v>0</v>
      </c>
      <c r="I85" s="18">
        <v>523</v>
      </c>
      <c r="J85" s="18">
        <v>1606</v>
      </c>
      <c r="K85" s="18">
        <v>0</v>
      </c>
      <c r="L85" s="12">
        <f t="shared" si="1"/>
        <v>2129</v>
      </c>
      <c r="M85" s="41"/>
    </row>
    <row r="86" spans="1:13" ht="22.5">
      <c r="A86" s="22"/>
      <c r="B86" s="22">
        <v>3166793</v>
      </c>
      <c r="C86" s="23" t="s">
        <v>137</v>
      </c>
      <c r="D86" s="23" t="s">
        <v>69</v>
      </c>
      <c r="E86" s="23" t="s">
        <v>70</v>
      </c>
      <c r="F86" s="31">
        <v>43732</v>
      </c>
      <c r="G86" s="31">
        <v>43761</v>
      </c>
      <c r="H86" s="18">
        <v>0</v>
      </c>
      <c r="I86" s="18">
        <v>64</v>
      </c>
      <c r="J86" s="18">
        <v>78</v>
      </c>
      <c r="K86" s="18">
        <v>0</v>
      </c>
      <c r="L86" s="12">
        <f t="shared" si="1"/>
        <v>142</v>
      </c>
      <c r="M86" s="41"/>
    </row>
    <row r="87" spans="1:13" ht="22.5">
      <c r="A87" s="22"/>
      <c r="B87" s="22">
        <v>3166802</v>
      </c>
      <c r="C87" s="23" t="s">
        <v>112</v>
      </c>
      <c r="D87" s="23" t="s">
        <v>23</v>
      </c>
      <c r="E87" s="23" t="s">
        <v>35</v>
      </c>
      <c r="F87" s="31">
        <v>43739</v>
      </c>
      <c r="G87" s="31">
        <v>43769</v>
      </c>
      <c r="H87" s="18">
        <v>0</v>
      </c>
      <c r="I87" s="18">
        <v>671</v>
      </c>
      <c r="J87" s="18">
        <v>1122</v>
      </c>
      <c r="K87" s="18">
        <v>0</v>
      </c>
      <c r="L87" s="12">
        <f t="shared" si="1"/>
        <v>1793</v>
      </c>
      <c r="M87" s="41"/>
    </row>
    <row r="88" spans="1:13" ht="22.5">
      <c r="A88" s="22"/>
      <c r="B88" s="22">
        <v>3166816</v>
      </c>
      <c r="C88" s="23" t="s">
        <v>138</v>
      </c>
      <c r="D88" s="23" t="s">
        <v>23</v>
      </c>
      <c r="E88" s="23" t="s">
        <v>42</v>
      </c>
      <c r="F88" s="31">
        <v>42327</v>
      </c>
      <c r="G88" s="31">
        <v>42356</v>
      </c>
      <c r="H88" s="18">
        <v>0</v>
      </c>
      <c r="I88" s="18">
        <v>0</v>
      </c>
      <c r="J88" s="18"/>
      <c r="K88" s="18"/>
      <c r="L88" s="12">
        <f t="shared" si="1"/>
        <v>0</v>
      </c>
      <c r="M88" s="41"/>
    </row>
    <row r="89" spans="1:13" ht="22.5">
      <c r="A89" s="22"/>
      <c r="B89" s="22">
        <v>3166826</v>
      </c>
      <c r="C89" s="23" t="s">
        <v>139</v>
      </c>
      <c r="D89" s="23" t="s">
        <v>52</v>
      </c>
      <c r="E89" s="23" t="s">
        <v>53</v>
      </c>
      <c r="F89" s="31">
        <v>43711</v>
      </c>
      <c r="G89" s="31">
        <v>43740</v>
      </c>
      <c r="H89" s="18">
        <v>0</v>
      </c>
      <c r="I89" s="18">
        <v>12</v>
      </c>
      <c r="J89" s="18">
        <v>6</v>
      </c>
      <c r="K89" s="18">
        <v>0</v>
      </c>
      <c r="L89" s="12">
        <f t="shared" si="1"/>
        <v>18</v>
      </c>
      <c r="M89" s="41"/>
    </row>
    <row r="90" spans="1:13" ht="22.5">
      <c r="A90" s="22"/>
      <c r="B90" s="22">
        <v>3166835</v>
      </c>
      <c r="C90" s="23" t="s">
        <v>140</v>
      </c>
      <c r="D90" s="23" t="s">
        <v>23</v>
      </c>
      <c r="E90" s="23" t="s">
        <v>35</v>
      </c>
      <c r="F90" s="31">
        <v>43739</v>
      </c>
      <c r="G90" s="31">
        <v>43769</v>
      </c>
      <c r="H90" s="18">
        <v>0</v>
      </c>
      <c r="I90" s="18">
        <v>138</v>
      </c>
      <c r="J90" s="18">
        <v>300</v>
      </c>
      <c r="K90" s="18">
        <v>0</v>
      </c>
      <c r="L90" s="12">
        <f t="shared" si="1"/>
        <v>438</v>
      </c>
      <c r="M90" s="41"/>
    </row>
    <row r="91" spans="1:13" ht="22.5">
      <c r="A91" s="22"/>
      <c r="B91" s="22">
        <v>3166837</v>
      </c>
      <c r="C91" s="23" t="s">
        <v>141</v>
      </c>
      <c r="D91" s="23" t="s">
        <v>23</v>
      </c>
      <c r="E91" s="23" t="s">
        <v>35</v>
      </c>
      <c r="F91" s="31">
        <v>43739</v>
      </c>
      <c r="G91" s="31">
        <v>43769</v>
      </c>
      <c r="H91" s="18">
        <v>0</v>
      </c>
      <c r="I91" s="18">
        <v>484</v>
      </c>
      <c r="J91" s="18">
        <v>539</v>
      </c>
      <c r="K91" s="18">
        <v>0</v>
      </c>
      <c r="L91" s="12">
        <f t="shared" si="1"/>
        <v>1023</v>
      </c>
      <c r="M91" s="41"/>
    </row>
    <row r="92" spans="1:13" ht="33.75">
      <c r="A92" s="22"/>
      <c r="B92" s="22">
        <v>3166871</v>
      </c>
      <c r="C92" s="23" t="s">
        <v>142</v>
      </c>
      <c r="D92" s="23" t="s">
        <v>23</v>
      </c>
      <c r="E92" s="23" t="s">
        <v>35</v>
      </c>
      <c r="F92" s="31">
        <v>43739</v>
      </c>
      <c r="G92" s="31">
        <v>43769</v>
      </c>
      <c r="H92" s="18">
        <v>0</v>
      </c>
      <c r="I92" s="18">
        <v>405</v>
      </c>
      <c r="J92" s="18">
        <v>620</v>
      </c>
      <c r="K92" s="18">
        <v>0</v>
      </c>
      <c r="L92" s="12">
        <f t="shared" si="1"/>
        <v>1025</v>
      </c>
      <c r="M92" s="41"/>
    </row>
    <row r="93" spans="1:13" ht="22.5">
      <c r="A93" s="22"/>
      <c r="B93" s="22">
        <v>3166872</v>
      </c>
      <c r="C93" s="23" t="s">
        <v>112</v>
      </c>
      <c r="D93" s="23" t="s">
        <v>23</v>
      </c>
      <c r="E93" s="23" t="s">
        <v>120</v>
      </c>
      <c r="F93" s="31">
        <v>43739</v>
      </c>
      <c r="G93" s="31">
        <v>43769</v>
      </c>
      <c r="H93" s="18">
        <v>0</v>
      </c>
      <c r="I93" s="18">
        <v>624</v>
      </c>
      <c r="J93" s="18">
        <v>812</v>
      </c>
      <c r="K93" s="18">
        <v>0</v>
      </c>
      <c r="L93" s="12">
        <f t="shared" si="1"/>
        <v>1436</v>
      </c>
      <c r="M93" s="41"/>
    </row>
    <row r="94" spans="1:13" ht="33.75">
      <c r="A94" s="22"/>
      <c r="B94" s="22">
        <v>3166874</v>
      </c>
      <c r="C94" s="23" t="s">
        <v>143</v>
      </c>
      <c r="D94" s="23" t="s">
        <v>23</v>
      </c>
      <c r="E94" s="23" t="s">
        <v>144</v>
      </c>
      <c r="F94" s="31">
        <v>43739</v>
      </c>
      <c r="G94" s="31">
        <v>43769</v>
      </c>
      <c r="H94" s="18">
        <v>0</v>
      </c>
      <c r="I94" s="18">
        <v>1015</v>
      </c>
      <c r="J94" s="18">
        <v>172</v>
      </c>
      <c r="K94" s="18">
        <v>0</v>
      </c>
      <c r="L94" s="12">
        <f t="shared" si="1"/>
        <v>1187</v>
      </c>
      <c r="M94" s="41"/>
    </row>
    <row r="95" spans="1:13" ht="22.5">
      <c r="A95" s="22"/>
      <c r="B95" s="22">
        <v>3166875</v>
      </c>
      <c r="C95" s="23" t="s">
        <v>145</v>
      </c>
      <c r="D95" s="23" t="s">
        <v>69</v>
      </c>
      <c r="E95" s="23" t="s">
        <v>70</v>
      </c>
      <c r="F95" s="31">
        <v>43731</v>
      </c>
      <c r="G95" s="31">
        <v>43760</v>
      </c>
      <c r="H95" s="18">
        <v>0</v>
      </c>
      <c r="I95" s="18">
        <v>650</v>
      </c>
      <c r="J95" s="18">
        <v>871</v>
      </c>
      <c r="K95" s="18">
        <v>0</v>
      </c>
      <c r="L95" s="12">
        <f t="shared" si="1"/>
        <v>1521</v>
      </c>
      <c r="M95" s="41"/>
    </row>
    <row r="96" spans="1:13" ht="22.5">
      <c r="A96" s="22"/>
      <c r="B96" s="22">
        <v>3166879</v>
      </c>
      <c r="C96" s="23" t="s">
        <v>77</v>
      </c>
      <c r="D96" s="23" t="s">
        <v>23</v>
      </c>
      <c r="E96" s="23" t="s">
        <v>146</v>
      </c>
      <c r="F96" s="31">
        <v>43739</v>
      </c>
      <c r="G96" s="31">
        <v>43769</v>
      </c>
      <c r="H96" s="18">
        <v>0</v>
      </c>
      <c r="I96" s="18">
        <v>115</v>
      </c>
      <c r="J96" s="18">
        <v>18</v>
      </c>
      <c r="K96" s="18">
        <v>0</v>
      </c>
      <c r="L96" s="12">
        <f t="shared" si="1"/>
        <v>133</v>
      </c>
      <c r="M96" s="41"/>
    </row>
    <row r="97" spans="1:13" ht="22.5">
      <c r="A97" s="22"/>
      <c r="B97" s="22">
        <v>3169647</v>
      </c>
      <c r="C97" s="23" t="s">
        <v>147</v>
      </c>
      <c r="D97" s="23" t="s">
        <v>52</v>
      </c>
      <c r="E97" s="23" t="s">
        <v>148</v>
      </c>
      <c r="F97" s="31">
        <v>43711</v>
      </c>
      <c r="G97" s="31">
        <v>43740</v>
      </c>
      <c r="H97" s="18">
        <v>0</v>
      </c>
      <c r="I97" s="18">
        <v>0</v>
      </c>
      <c r="J97" s="18">
        <v>0</v>
      </c>
      <c r="K97" s="18">
        <v>0</v>
      </c>
      <c r="L97" s="12">
        <f t="shared" si="1"/>
        <v>0</v>
      </c>
      <c r="M97" s="41"/>
    </row>
    <row r="98" spans="1:13" ht="22.5">
      <c r="A98" s="22"/>
      <c r="B98" s="22">
        <v>3173560</v>
      </c>
      <c r="C98" s="23" t="s">
        <v>149</v>
      </c>
      <c r="D98" s="23" t="s">
        <v>23</v>
      </c>
      <c r="E98" s="23" t="s">
        <v>150</v>
      </c>
      <c r="F98" s="31">
        <v>43770</v>
      </c>
      <c r="G98" s="31">
        <v>43799</v>
      </c>
      <c r="H98" s="18">
        <v>0</v>
      </c>
      <c r="I98" s="18">
        <v>0</v>
      </c>
      <c r="J98" s="18">
        <v>0</v>
      </c>
      <c r="K98" s="18">
        <v>0</v>
      </c>
      <c r="L98" s="12">
        <f t="shared" si="1"/>
        <v>0</v>
      </c>
      <c r="M98" s="41"/>
    </row>
    <row r="99" spans="1:13" ht="22.5">
      <c r="A99" s="22"/>
      <c r="B99" s="22">
        <v>3184764</v>
      </c>
      <c r="C99" s="23" t="s">
        <v>151</v>
      </c>
      <c r="D99" s="23" t="s">
        <v>23</v>
      </c>
      <c r="E99" s="23" t="s">
        <v>144</v>
      </c>
      <c r="F99" s="31">
        <v>43739</v>
      </c>
      <c r="G99" s="31">
        <v>43769</v>
      </c>
      <c r="H99" s="18">
        <v>0</v>
      </c>
      <c r="I99" s="18">
        <v>0</v>
      </c>
      <c r="J99" s="18">
        <v>0</v>
      </c>
      <c r="K99" s="18">
        <v>0</v>
      </c>
      <c r="L99" s="12">
        <f t="shared" si="1"/>
        <v>0</v>
      </c>
      <c r="M99" s="41"/>
    </row>
    <row r="100" spans="1:13" ht="22.5">
      <c r="A100" s="22"/>
      <c r="B100" s="22">
        <v>3184787</v>
      </c>
      <c r="C100" s="23" t="s">
        <v>152</v>
      </c>
      <c r="D100" s="23" t="s">
        <v>23</v>
      </c>
      <c r="E100" s="23" t="s">
        <v>35</v>
      </c>
      <c r="F100" s="31">
        <v>43739</v>
      </c>
      <c r="G100" s="31">
        <v>43769</v>
      </c>
      <c r="H100" s="18">
        <v>0</v>
      </c>
      <c r="I100" s="18">
        <v>20</v>
      </c>
      <c r="J100" s="18">
        <v>6</v>
      </c>
      <c r="K100" s="18">
        <v>0</v>
      </c>
      <c r="L100" s="12">
        <f t="shared" si="1"/>
        <v>26</v>
      </c>
      <c r="M100" s="41"/>
    </row>
    <row r="101" spans="1:13" ht="22.5">
      <c r="A101" s="22"/>
      <c r="B101" s="22">
        <v>3184861</v>
      </c>
      <c r="C101" s="23" t="s">
        <v>153</v>
      </c>
      <c r="D101" s="23" t="s">
        <v>23</v>
      </c>
      <c r="E101" s="23" t="s">
        <v>35</v>
      </c>
      <c r="F101" s="31">
        <v>43770</v>
      </c>
      <c r="G101" s="31">
        <v>43799</v>
      </c>
      <c r="H101" s="18">
        <v>0</v>
      </c>
      <c r="I101" s="18">
        <v>650</v>
      </c>
      <c r="J101" s="18">
        <v>872</v>
      </c>
      <c r="K101" s="18">
        <v>0</v>
      </c>
      <c r="L101" s="12">
        <f t="shared" si="1"/>
        <v>1522</v>
      </c>
      <c r="M101" s="41"/>
    </row>
    <row r="102" spans="1:13" ht="22.5">
      <c r="A102" s="22"/>
      <c r="B102" s="22">
        <v>3184862</v>
      </c>
      <c r="C102" s="23" t="s">
        <v>221</v>
      </c>
      <c r="D102" s="23" t="s">
        <v>23</v>
      </c>
      <c r="E102" s="23" t="s">
        <v>35</v>
      </c>
      <c r="F102" s="31">
        <v>43739</v>
      </c>
      <c r="G102" s="31">
        <v>43769</v>
      </c>
      <c r="H102" s="18">
        <v>0</v>
      </c>
      <c r="I102" s="18">
        <v>255</v>
      </c>
      <c r="J102" s="18">
        <v>448</v>
      </c>
      <c r="K102" s="18">
        <v>0</v>
      </c>
      <c r="L102" s="12">
        <f t="shared" si="1"/>
        <v>703</v>
      </c>
      <c r="M102" s="41"/>
    </row>
    <row r="103" spans="1:13" ht="22.5">
      <c r="A103" s="22"/>
      <c r="B103" s="22">
        <v>3184903</v>
      </c>
      <c r="C103" s="23" t="s">
        <v>154</v>
      </c>
      <c r="D103" s="23" t="s">
        <v>69</v>
      </c>
      <c r="E103" s="23" t="s">
        <v>70</v>
      </c>
      <c r="F103" s="31">
        <v>43731</v>
      </c>
      <c r="G103" s="31">
        <v>43760</v>
      </c>
      <c r="H103" s="18">
        <v>0</v>
      </c>
      <c r="I103" s="18">
        <v>250</v>
      </c>
      <c r="J103" s="18">
        <v>722</v>
      </c>
      <c r="K103" s="18">
        <v>0</v>
      </c>
      <c r="L103" s="12">
        <f t="shared" si="1"/>
        <v>972</v>
      </c>
      <c r="M103" s="41"/>
    </row>
    <row r="104" spans="1:13" ht="22.5">
      <c r="A104" s="22"/>
      <c r="B104" s="22">
        <v>3185219</v>
      </c>
      <c r="C104" s="23" t="s">
        <v>155</v>
      </c>
      <c r="D104" s="23" t="s">
        <v>69</v>
      </c>
      <c r="E104" s="23" t="s">
        <v>70</v>
      </c>
      <c r="F104" s="31">
        <v>43731</v>
      </c>
      <c r="G104" s="31">
        <v>43760</v>
      </c>
      <c r="H104" s="18">
        <v>0</v>
      </c>
      <c r="I104" s="18">
        <v>10</v>
      </c>
      <c r="J104" s="18">
        <v>9</v>
      </c>
      <c r="K104" s="18">
        <v>0</v>
      </c>
      <c r="L104" s="12">
        <f t="shared" si="1"/>
        <v>19</v>
      </c>
      <c r="M104" s="41"/>
    </row>
    <row r="105" spans="1:13" ht="22.5">
      <c r="A105" s="22"/>
      <c r="B105" s="22">
        <v>3185277</v>
      </c>
      <c r="C105" s="23" t="s">
        <v>156</v>
      </c>
      <c r="D105" s="23" t="s">
        <v>23</v>
      </c>
      <c r="E105" s="23" t="s">
        <v>157</v>
      </c>
      <c r="F105" s="31">
        <v>43770</v>
      </c>
      <c r="G105" s="31">
        <v>43799</v>
      </c>
      <c r="H105" s="18">
        <v>0</v>
      </c>
      <c r="I105" s="18">
        <v>0</v>
      </c>
      <c r="J105" s="18">
        <v>0</v>
      </c>
      <c r="K105" s="18">
        <v>0</v>
      </c>
      <c r="L105" s="12">
        <f t="shared" si="1"/>
        <v>0</v>
      </c>
      <c r="M105" s="41"/>
    </row>
    <row r="106" spans="1:13" ht="22.5">
      <c r="A106" s="22"/>
      <c r="B106" s="22">
        <v>3232671</v>
      </c>
      <c r="C106" s="23" t="s">
        <v>112</v>
      </c>
      <c r="D106" s="23" t="s">
        <v>23</v>
      </c>
      <c r="E106" s="23" t="s">
        <v>158</v>
      </c>
      <c r="F106" s="31">
        <v>43733</v>
      </c>
      <c r="G106" s="31">
        <v>43762</v>
      </c>
      <c r="H106" s="18">
        <v>0</v>
      </c>
      <c r="I106" s="18">
        <v>160</v>
      </c>
      <c r="J106" s="18">
        <v>257</v>
      </c>
      <c r="K106" s="18">
        <v>0</v>
      </c>
      <c r="L106" s="12">
        <f t="shared" si="1"/>
        <v>417</v>
      </c>
      <c r="M106" s="41"/>
    </row>
    <row r="107" spans="1:13" ht="22.5">
      <c r="A107" s="22"/>
      <c r="B107" s="22">
        <v>4000441</v>
      </c>
      <c r="C107" s="23" t="s">
        <v>159</v>
      </c>
      <c r="D107" s="23" t="s">
        <v>23</v>
      </c>
      <c r="E107" s="23" t="s">
        <v>160</v>
      </c>
      <c r="F107" s="31">
        <v>43739</v>
      </c>
      <c r="G107" s="31">
        <v>43769</v>
      </c>
      <c r="H107" s="18">
        <v>0</v>
      </c>
      <c r="I107" s="18">
        <v>334</v>
      </c>
      <c r="J107" s="18">
        <v>399</v>
      </c>
      <c r="K107" s="18">
        <v>0</v>
      </c>
      <c r="L107" s="12">
        <f t="shared" si="1"/>
        <v>733</v>
      </c>
      <c r="M107" s="41"/>
    </row>
    <row r="108" spans="1:13" ht="22.5">
      <c r="A108" s="22"/>
      <c r="B108" s="22">
        <v>4003425</v>
      </c>
      <c r="C108" s="23" t="s">
        <v>161</v>
      </c>
      <c r="D108" s="23" t="s">
        <v>23</v>
      </c>
      <c r="E108" s="23" t="s">
        <v>162</v>
      </c>
      <c r="F108" s="31">
        <v>43739</v>
      </c>
      <c r="G108" s="31">
        <v>43769</v>
      </c>
      <c r="H108" s="18">
        <v>0</v>
      </c>
      <c r="I108" s="18">
        <v>289</v>
      </c>
      <c r="J108" s="18">
        <v>318</v>
      </c>
      <c r="K108" s="18">
        <v>0</v>
      </c>
      <c r="L108" s="12">
        <f t="shared" si="1"/>
        <v>607</v>
      </c>
      <c r="M108" s="41"/>
    </row>
    <row r="109" spans="1:13" ht="22.5">
      <c r="A109" s="22"/>
      <c r="B109" s="22">
        <v>4007686</v>
      </c>
      <c r="C109" s="23" t="s">
        <v>163</v>
      </c>
      <c r="D109" s="23" t="s">
        <v>23</v>
      </c>
      <c r="E109" s="23" t="s">
        <v>164</v>
      </c>
      <c r="F109" s="31">
        <v>43739</v>
      </c>
      <c r="G109" s="31">
        <v>43769</v>
      </c>
      <c r="H109" s="18">
        <v>0</v>
      </c>
      <c r="I109" s="18">
        <v>7</v>
      </c>
      <c r="J109" s="18">
        <v>4</v>
      </c>
      <c r="K109" s="18">
        <v>0</v>
      </c>
      <c r="L109" s="12">
        <f t="shared" si="1"/>
        <v>11</v>
      </c>
      <c r="M109" s="41"/>
    </row>
    <row r="110" spans="1:13" ht="22.5">
      <c r="A110" s="22"/>
      <c r="B110" s="22">
        <v>4035602</v>
      </c>
      <c r="C110" s="23" t="s">
        <v>165</v>
      </c>
      <c r="D110" s="23" t="s">
        <v>23</v>
      </c>
      <c r="E110" s="23" t="s">
        <v>166</v>
      </c>
      <c r="F110" s="31">
        <v>42336</v>
      </c>
      <c r="G110" s="31">
        <v>42365</v>
      </c>
      <c r="H110" s="18">
        <v>0</v>
      </c>
      <c r="I110" s="18">
        <v>1912.23</v>
      </c>
      <c r="J110" s="18">
        <v>633.80999999999995</v>
      </c>
      <c r="K110" s="18">
        <v>0</v>
      </c>
      <c r="L110" s="12">
        <f t="shared" si="1"/>
        <v>2546.04</v>
      </c>
      <c r="M110" s="41"/>
    </row>
    <row r="111" spans="1:13" ht="22.5">
      <c r="A111" s="22"/>
      <c r="B111" s="22">
        <v>4038518</v>
      </c>
      <c r="C111" s="23" t="s">
        <v>167</v>
      </c>
      <c r="D111" s="23" t="s">
        <v>23</v>
      </c>
      <c r="E111" s="23" t="s">
        <v>166</v>
      </c>
      <c r="F111" s="31">
        <v>42336</v>
      </c>
      <c r="G111" s="31">
        <v>42365</v>
      </c>
      <c r="H111" s="18">
        <v>0</v>
      </c>
      <c r="I111" s="18">
        <v>810</v>
      </c>
      <c r="J111" s="18">
        <v>76</v>
      </c>
      <c r="K111" s="18">
        <v>0</v>
      </c>
      <c r="L111" s="12">
        <f t="shared" si="1"/>
        <v>886</v>
      </c>
      <c r="M111" s="41"/>
    </row>
    <row r="112" spans="1:13" ht="22.5">
      <c r="A112" s="22"/>
      <c r="B112" s="22">
        <v>4105179</v>
      </c>
      <c r="C112" s="23" t="s">
        <v>168</v>
      </c>
      <c r="D112" s="23" t="s">
        <v>23</v>
      </c>
      <c r="E112" s="23" t="s">
        <v>169</v>
      </c>
      <c r="F112" s="31">
        <v>43739</v>
      </c>
      <c r="G112" s="31">
        <v>43769</v>
      </c>
      <c r="H112" s="18">
        <v>0</v>
      </c>
      <c r="I112" s="18">
        <v>99</v>
      </c>
      <c r="J112" s="18">
        <v>150</v>
      </c>
      <c r="K112" s="18">
        <v>0</v>
      </c>
      <c r="L112" s="12">
        <f t="shared" si="1"/>
        <v>249</v>
      </c>
      <c r="M112" s="41"/>
    </row>
    <row r="113" spans="1:13" ht="22.5">
      <c r="A113" s="22"/>
      <c r="B113" s="22">
        <v>4110425</v>
      </c>
      <c r="C113" s="23" t="s">
        <v>170</v>
      </c>
      <c r="D113" s="23" t="s">
        <v>23</v>
      </c>
      <c r="E113" s="23" t="s">
        <v>171</v>
      </c>
      <c r="F113" s="31">
        <v>43739</v>
      </c>
      <c r="G113" s="31">
        <v>43769</v>
      </c>
      <c r="H113" s="18">
        <v>0</v>
      </c>
      <c r="I113" s="18">
        <v>37</v>
      </c>
      <c r="J113" s="18">
        <v>11</v>
      </c>
      <c r="K113" s="18">
        <v>0</v>
      </c>
      <c r="L113" s="12">
        <f t="shared" si="1"/>
        <v>48</v>
      </c>
      <c r="M113" s="41"/>
    </row>
    <row r="114" spans="1:13" ht="22.5">
      <c r="A114" s="22"/>
      <c r="B114" s="22">
        <v>4111400</v>
      </c>
      <c r="C114" s="23" t="s">
        <v>172</v>
      </c>
      <c r="D114" s="23" t="s">
        <v>23</v>
      </c>
      <c r="E114" s="23" t="s">
        <v>99</v>
      </c>
      <c r="F114" s="31">
        <v>43739</v>
      </c>
      <c r="G114" s="31">
        <v>43769</v>
      </c>
      <c r="H114" s="18">
        <v>0</v>
      </c>
      <c r="I114" s="18">
        <v>1</v>
      </c>
      <c r="J114" s="18">
        <v>0</v>
      </c>
      <c r="K114" s="18">
        <v>0</v>
      </c>
      <c r="L114" s="12">
        <f t="shared" si="1"/>
        <v>1</v>
      </c>
      <c r="M114" s="41"/>
    </row>
    <row r="115" spans="1:13" ht="45">
      <c r="A115" s="22"/>
      <c r="B115" s="22">
        <v>4114612</v>
      </c>
      <c r="C115" s="23" t="s">
        <v>173</v>
      </c>
      <c r="D115" s="23" t="s">
        <v>23</v>
      </c>
      <c r="E115" s="23" t="s">
        <v>174</v>
      </c>
      <c r="F115" s="31">
        <v>43800</v>
      </c>
      <c r="G115" s="31">
        <v>43830</v>
      </c>
      <c r="H115" s="18">
        <v>0</v>
      </c>
      <c r="I115" s="18">
        <v>0</v>
      </c>
      <c r="J115" s="18">
        <v>0</v>
      </c>
      <c r="K115" s="18">
        <v>0</v>
      </c>
      <c r="L115" s="12">
        <f t="shared" si="1"/>
        <v>0</v>
      </c>
      <c r="M115" s="41"/>
    </row>
    <row r="116" spans="1:13" ht="22.5">
      <c r="A116" s="22"/>
      <c r="B116" s="22">
        <v>4139997</v>
      </c>
      <c r="C116" s="23" t="s">
        <v>175</v>
      </c>
      <c r="D116" s="23" t="s">
        <v>23</v>
      </c>
      <c r="E116" s="23" t="s">
        <v>73</v>
      </c>
      <c r="F116" s="31">
        <v>43739</v>
      </c>
      <c r="G116" s="31">
        <v>43769</v>
      </c>
      <c r="H116" s="18">
        <v>0</v>
      </c>
      <c r="I116" s="18">
        <v>19</v>
      </c>
      <c r="J116" s="18">
        <v>29</v>
      </c>
      <c r="K116" s="18">
        <v>0</v>
      </c>
      <c r="L116" s="12">
        <f t="shared" si="1"/>
        <v>48</v>
      </c>
      <c r="M116" s="41"/>
    </row>
    <row r="117" spans="1:13" ht="22.5">
      <c r="A117" s="22"/>
      <c r="B117" s="22">
        <v>4140003</v>
      </c>
      <c r="C117" s="23" t="s">
        <v>176</v>
      </c>
      <c r="D117" s="23" t="s">
        <v>23</v>
      </c>
      <c r="E117" s="23" t="s">
        <v>177</v>
      </c>
      <c r="F117" s="31">
        <v>43739</v>
      </c>
      <c r="G117" s="31">
        <v>43769</v>
      </c>
      <c r="H117" s="18">
        <v>0</v>
      </c>
      <c r="I117" s="18">
        <v>30</v>
      </c>
      <c r="J117" s="18">
        <v>52</v>
      </c>
      <c r="K117" s="18">
        <v>0</v>
      </c>
      <c r="L117" s="12">
        <f t="shared" si="1"/>
        <v>82</v>
      </c>
      <c r="M117" s="41"/>
    </row>
    <row r="118" spans="1:13" ht="22.5">
      <c r="A118" s="22"/>
      <c r="B118" s="22">
        <v>4140082</v>
      </c>
      <c r="C118" s="23" t="s">
        <v>178</v>
      </c>
      <c r="D118" s="23" t="s">
        <v>23</v>
      </c>
      <c r="E118" s="23" t="s">
        <v>73</v>
      </c>
      <c r="F118" s="31">
        <v>43739</v>
      </c>
      <c r="G118" s="31">
        <v>43769</v>
      </c>
      <c r="H118" s="18">
        <v>0</v>
      </c>
      <c r="I118" s="18">
        <v>100</v>
      </c>
      <c r="J118" s="18">
        <v>275</v>
      </c>
      <c r="K118" s="18">
        <v>0</v>
      </c>
      <c r="L118" s="12">
        <f t="shared" si="1"/>
        <v>375</v>
      </c>
      <c r="M118" s="41"/>
    </row>
    <row r="119" spans="1:13" ht="22.5">
      <c r="A119" s="22"/>
      <c r="B119" s="22">
        <v>4140085</v>
      </c>
      <c r="C119" s="23" t="s">
        <v>179</v>
      </c>
      <c r="D119" s="23" t="s">
        <v>23</v>
      </c>
      <c r="E119" s="23" t="s">
        <v>87</v>
      </c>
      <c r="F119" s="31">
        <v>43739</v>
      </c>
      <c r="G119" s="31">
        <v>43769</v>
      </c>
      <c r="H119" s="18">
        <v>0</v>
      </c>
      <c r="I119" s="18">
        <v>21</v>
      </c>
      <c r="J119" s="18">
        <v>32</v>
      </c>
      <c r="K119" s="18">
        <v>0</v>
      </c>
      <c r="L119" s="12">
        <f t="shared" si="1"/>
        <v>53</v>
      </c>
      <c r="M119" s="41"/>
    </row>
    <row r="120" spans="1:13" ht="22.5">
      <c r="A120" s="22"/>
      <c r="B120" s="22">
        <v>4140105</v>
      </c>
      <c r="C120" s="23" t="s">
        <v>180</v>
      </c>
      <c r="D120" s="23" t="s">
        <v>23</v>
      </c>
      <c r="E120" s="23" t="s">
        <v>73</v>
      </c>
      <c r="F120" s="31">
        <v>43739</v>
      </c>
      <c r="G120" s="31">
        <v>43769</v>
      </c>
      <c r="H120" s="18">
        <v>0</v>
      </c>
      <c r="I120" s="18">
        <v>33</v>
      </c>
      <c r="J120" s="18">
        <v>59</v>
      </c>
      <c r="K120" s="18">
        <v>0</v>
      </c>
      <c r="L120" s="12">
        <f t="shared" si="1"/>
        <v>92</v>
      </c>
      <c r="M120" s="41"/>
    </row>
    <row r="121" spans="1:13" ht="22.5">
      <c r="A121" s="22"/>
      <c r="B121" s="22">
        <v>4140115</v>
      </c>
      <c r="C121" s="23" t="s">
        <v>181</v>
      </c>
      <c r="D121" s="23" t="s">
        <v>23</v>
      </c>
      <c r="E121" s="23" t="s">
        <v>182</v>
      </c>
      <c r="F121" s="31">
        <v>43739</v>
      </c>
      <c r="G121" s="31">
        <v>43769</v>
      </c>
      <c r="H121" s="18">
        <v>0</v>
      </c>
      <c r="I121" s="18">
        <v>11</v>
      </c>
      <c r="J121" s="18">
        <v>16</v>
      </c>
      <c r="K121" s="18">
        <v>0</v>
      </c>
      <c r="L121" s="12">
        <f t="shared" si="1"/>
        <v>27</v>
      </c>
      <c r="M121" s="41"/>
    </row>
    <row r="122" spans="1:13" ht="22.5">
      <c r="A122" s="22"/>
      <c r="B122" s="22">
        <v>4140120</v>
      </c>
      <c r="C122" s="23" t="s">
        <v>183</v>
      </c>
      <c r="D122" s="23" t="s">
        <v>23</v>
      </c>
      <c r="E122" s="23" t="s">
        <v>169</v>
      </c>
      <c r="F122" s="31">
        <v>43739</v>
      </c>
      <c r="G122" s="31">
        <v>43769</v>
      </c>
      <c r="H122" s="18">
        <v>0</v>
      </c>
      <c r="I122" s="18">
        <v>10</v>
      </c>
      <c r="J122" s="18">
        <v>17</v>
      </c>
      <c r="K122" s="18">
        <v>0</v>
      </c>
      <c r="L122" s="12">
        <f t="shared" si="1"/>
        <v>27</v>
      </c>
      <c r="M122" s="41"/>
    </row>
    <row r="123" spans="1:13" ht="22.5">
      <c r="A123" s="22"/>
      <c r="B123" s="22">
        <v>4140721</v>
      </c>
      <c r="C123" s="23" t="s">
        <v>184</v>
      </c>
      <c r="D123" s="23" t="s">
        <v>23</v>
      </c>
      <c r="E123" s="23" t="s">
        <v>185</v>
      </c>
      <c r="F123" s="31">
        <v>43800</v>
      </c>
      <c r="G123" s="31">
        <v>43830</v>
      </c>
      <c r="H123" s="18">
        <v>0</v>
      </c>
      <c r="I123" s="18">
        <v>3280</v>
      </c>
      <c r="J123" s="18">
        <v>5508</v>
      </c>
      <c r="K123" s="18">
        <v>0</v>
      </c>
      <c r="L123" s="12">
        <f t="shared" si="1"/>
        <v>8788</v>
      </c>
      <c r="M123" s="41"/>
    </row>
    <row r="124" spans="1:13" ht="22.5">
      <c r="A124" s="22"/>
      <c r="B124" s="22">
        <v>4168703</v>
      </c>
      <c r="C124" s="23" t="s">
        <v>186</v>
      </c>
      <c r="D124" s="23" t="s">
        <v>23</v>
      </c>
      <c r="E124" s="23" t="s">
        <v>35</v>
      </c>
      <c r="F124" s="31">
        <v>43739</v>
      </c>
      <c r="G124" s="31">
        <v>43769</v>
      </c>
      <c r="H124" s="18">
        <v>0</v>
      </c>
      <c r="I124" s="18">
        <v>209</v>
      </c>
      <c r="J124" s="18">
        <v>144</v>
      </c>
      <c r="K124" s="18">
        <v>0</v>
      </c>
      <c r="L124" s="12">
        <f t="shared" si="1"/>
        <v>353</v>
      </c>
      <c r="M124" s="41"/>
    </row>
    <row r="125" spans="1:13" ht="22.5">
      <c r="A125" s="22"/>
      <c r="B125" s="22">
        <v>4171149</v>
      </c>
      <c r="C125" s="23" t="s">
        <v>187</v>
      </c>
      <c r="D125" s="23" t="s">
        <v>23</v>
      </c>
      <c r="E125" s="23" t="s">
        <v>188</v>
      </c>
      <c r="F125" s="31">
        <v>43739</v>
      </c>
      <c r="G125" s="31">
        <v>43769</v>
      </c>
      <c r="H125" s="18">
        <v>0</v>
      </c>
      <c r="I125" s="18">
        <v>345</v>
      </c>
      <c r="J125" s="18">
        <v>136</v>
      </c>
      <c r="K125" s="18">
        <v>0</v>
      </c>
      <c r="L125" s="12">
        <f t="shared" si="1"/>
        <v>481</v>
      </c>
      <c r="M125" s="41"/>
    </row>
    <row r="126" spans="1:13" ht="22.5">
      <c r="A126" s="22"/>
      <c r="B126" s="22">
        <v>4172244</v>
      </c>
      <c r="C126" s="23" t="s">
        <v>189</v>
      </c>
      <c r="D126" s="23" t="s">
        <v>23</v>
      </c>
      <c r="E126" s="23" t="s">
        <v>87</v>
      </c>
      <c r="F126" s="31">
        <v>43739</v>
      </c>
      <c r="G126" s="31">
        <v>43769</v>
      </c>
      <c r="H126" s="18">
        <v>0</v>
      </c>
      <c r="I126" s="18">
        <v>21</v>
      </c>
      <c r="J126" s="18">
        <v>7</v>
      </c>
      <c r="K126" s="18">
        <v>0</v>
      </c>
      <c r="L126" s="12">
        <f t="shared" si="1"/>
        <v>28</v>
      </c>
      <c r="M126" s="41"/>
    </row>
    <row r="127" spans="1:13" ht="22.5">
      <c r="A127" s="22"/>
      <c r="B127" s="22">
        <v>4174129</v>
      </c>
      <c r="C127" s="23" t="s">
        <v>190</v>
      </c>
      <c r="D127" s="23" t="s">
        <v>23</v>
      </c>
      <c r="E127" s="23" t="s">
        <v>35</v>
      </c>
      <c r="F127" s="31">
        <v>43800</v>
      </c>
      <c r="G127" s="31">
        <v>43830</v>
      </c>
      <c r="H127" s="18">
        <v>0</v>
      </c>
      <c r="I127" s="18">
        <v>750</v>
      </c>
      <c r="J127" s="18">
        <v>327</v>
      </c>
      <c r="K127" s="18">
        <v>0</v>
      </c>
      <c r="L127" s="12">
        <f t="shared" si="1"/>
        <v>1077</v>
      </c>
      <c r="M127" s="41"/>
    </row>
    <row r="128" spans="1:13" ht="22.5">
      <c r="A128" s="22"/>
      <c r="B128" s="22">
        <v>3165967</v>
      </c>
      <c r="C128" s="23" t="s">
        <v>191</v>
      </c>
      <c r="D128" s="23" t="s">
        <v>23</v>
      </c>
      <c r="E128" s="23" t="s">
        <v>192</v>
      </c>
      <c r="F128" s="31">
        <v>43739</v>
      </c>
      <c r="G128" s="31">
        <v>43769</v>
      </c>
      <c r="H128" s="18">
        <v>0</v>
      </c>
      <c r="I128" s="18">
        <v>320</v>
      </c>
      <c r="J128" s="18">
        <v>150</v>
      </c>
      <c r="K128" s="18">
        <v>0</v>
      </c>
      <c r="L128" s="12">
        <f t="shared" si="1"/>
        <v>470</v>
      </c>
      <c r="M128" s="41"/>
    </row>
    <row r="129" spans="1:13" ht="22.5">
      <c r="A129" s="22"/>
      <c r="B129" s="22">
        <v>3165989</v>
      </c>
      <c r="C129" s="23" t="s">
        <v>193</v>
      </c>
      <c r="D129" s="23" t="s">
        <v>23</v>
      </c>
      <c r="E129" s="23" t="s">
        <v>194</v>
      </c>
      <c r="F129" s="31">
        <v>43739</v>
      </c>
      <c r="G129" s="31">
        <v>43769</v>
      </c>
      <c r="H129" s="18">
        <v>0</v>
      </c>
      <c r="I129" s="18">
        <v>150</v>
      </c>
      <c r="J129" s="18">
        <v>47</v>
      </c>
      <c r="K129" s="18">
        <v>0</v>
      </c>
      <c r="L129" s="12">
        <f t="shared" si="1"/>
        <v>197</v>
      </c>
      <c r="M129" s="41"/>
    </row>
    <row r="130" spans="1:13" ht="22.5">
      <c r="A130" s="22"/>
      <c r="B130" s="22">
        <v>3166282</v>
      </c>
      <c r="C130" s="23" t="s">
        <v>195</v>
      </c>
      <c r="D130" s="23" t="s">
        <v>23</v>
      </c>
      <c r="E130" s="23" t="s">
        <v>35</v>
      </c>
      <c r="F130" s="31">
        <v>43739</v>
      </c>
      <c r="G130" s="31">
        <v>43769</v>
      </c>
      <c r="H130" s="18">
        <v>0</v>
      </c>
      <c r="I130" s="18">
        <v>466</v>
      </c>
      <c r="J130" s="18">
        <v>29</v>
      </c>
      <c r="K130" s="18">
        <v>0</v>
      </c>
      <c r="L130" s="12">
        <f t="shared" si="1"/>
        <v>495</v>
      </c>
      <c r="M130" s="41"/>
    </row>
    <row r="131" spans="1:13" ht="22.5">
      <c r="A131" s="22"/>
      <c r="B131" s="22">
        <v>3166315</v>
      </c>
      <c r="C131" s="23" t="s">
        <v>196</v>
      </c>
      <c r="D131" s="23" t="s">
        <v>23</v>
      </c>
      <c r="E131" s="23" t="s">
        <v>197</v>
      </c>
      <c r="F131" s="31">
        <v>43739</v>
      </c>
      <c r="G131" s="31">
        <v>43769</v>
      </c>
      <c r="H131" s="18">
        <v>0</v>
      </c>
      <c r="I131" s="18">
        <v>750</v>
      </c>
      <c r="J131" s="18">
        <v>300</v>
      </c>
      <c r="K131" s="18">
        <v>0</v>
      </c>
      <c r="L131" s="12">
        <f t="shared" si="1"/>
        <v>1050</v>
      </c>
      <c r="M131" s="41"/>
    </row>
    <row r="132" spans="1:13" ht="22.5">
      <c r="A132" s="22"/>
      <c r="B132" s="22">
        <v>3166494</v>
      </c>
      <c r="C132" s="23" t="s">
        <v>198</v>
      </c>
      <c r="D132" s="23" t="s">
        <v>23</v>
      </c>
      <c r="E132" s="23" t="s">
        <v>113</v>
      </c>
      <c r="F132" s="31">
        <v>43739</v>
      </c>
      <c r="G132" s="31">
        <v>43769</v>
      </c>
      <c r="H132" s="18">
        <v>0</v>
      </c>
      <c r="I132" s="18">
        <v>600</v>
      </c>
      <c r="J132" s="18">
        <v>142</v>
      </c>
      <c r="K132" s="18">
        <v>0</v>
      </c>
      <c r="L132" s="12">
        <f t="shared" si="1"/>
        <v>742</v>
      </c>
      <c r="M132" s="41"/>
    </row>
    <row r="133" spans="1:13" ht="22.5">
      <c r="A133" s="22"/>
      <c r="B133" s="22">
        <v>3166605</v>
      </c>
      <c r="C133" s="23" t="s">
        <v>199</v>
      </c>
      <c r="D133" s="23" t="s">
        <v>23</v>
      </c>
      <c r="E133" s="23" t="s">
        <v>37</v>
      </c>
      <c r="F133" s="31">
        <v>43739</v>
      </c>
      <c r="G133" s="31">
        <v>43769</v>
      </c>
      <c r="H133" s="18">
        <v>0</v>
      </c>
      <c r="I133" s="18">
        <v>3820</v>
      </c>
      <c r="J133" s="18">
        <v>906</v>
      </c>
      <c r="K133" s="18">
        <v>0</v>
      </c>
      <c r="L133" s="12">
        <f t="shared" si="1"/>
        <v>4726</v>
      </c>
      <c r="M133" s="41"/>
    </row>
    <row r="134" spans="1:13" ht="22.5">
      <c r="A134" s="22"/>
      <c r="B134" s="22">
        <v>3166646</v>
      </c>
      <c r="C134" s="23" t="s">
        <v>200</v>
      </c>
      <c r="D134" s="23" t="s">
        <v>23</v>
      </c>
      <c r="E134" s="23" t="s">
        <v>35</v>
      </c>
      <c r="F134" s="31">
        <v>43739</v>
      </c>
      <c r="G134" s="31">
        <v>43769</v>
      </c>
      <c r="H134" s="18">
        <v>0</v>
      </c>
      <c r="I134" s="18">
        <v>199</v>
      </c>
      <c r="J134" s="18">
        <v>364</v>
      </c>
      <c r="K134" s="18">
        <v>0</v>
      </c>
      <c r="L134" s="12">
        <f t="shared" si="1"/>
        <v>563</v>
      </c>
      <c r="M134" s="41"/>
    </row>
    <row r="135" spans="1:13" ht="22.5">
      <c r="A135" s="22"/>
      <c r="B135" s="22">
        <v>3166675</v>
      </c>
      <c r="C135" s="23" t="s">
        <v>201</v>
      </c>
      <c r="D135" s="23" t="s">
        <v>23</v>
      </c>
      <c r="E135" s="23" t="s">
        <v>35</v>
      </c>
      <c r="F135" s="31">
        <v>43739</v>
      </c>
      <c r="G135" s="31">
        <v>43769</v>
      </c>
      <c r="H135" s="18">
        <v>0</v>
      </c>
      <c r="I135" s="18">
        <v>1845</v>
      </c>
      <c r="J135" s="18">
        <v>536</v>
      </c>
      <c r="K135" s="18">
        <v>0</v>
      </c>
      <c r="L135" s="12">
        <f t="shared" si="1"/>
        <v>2381</v>
      </c>
      <c r="M135" s="41"/>
    </row>
    <row r="136" spans="1:13" ht="22.5">
      <c r="A136" s="22"/>
      <c r="B136" s="22">
        <v>3166680</v>
      </c>
      <c r="C136" s="23" t="s">
        <v>202</v>
      </c>
      <c r="D136" s="23" t="s">
        <v>23</v>
      </c>
      <c r="E136" s="23" t="s">
        <v>58</v>
      </c>
      <c r="F136" s="31">
        <v>43739</v>
      </c>
      <c r="G136" s="31">
        <v>43769</v>
      </c>
      <c r="H136" s="18">
        <v>0</v>
      </c>
      <c r="I136" s="18">
        <v>466</v>
      </c>
      <c r="J136" s="18">
        <v>29</v>
      </c>
      <c r="K136" s="18">
        <v>0</v>
      </c>
      <c r="L136" s="12">
        <f t="shared" si="1"/>
        <v>495</v>
      </c>
      <c r="M136" s="41"/>
    </row>
    <row r="137" spans="1:13" ht="22.5">
      <c r="A137" s="22"/>
      <c r="B137" s="22">
        <v>3166682</v>
      </c>
      <c r="C137" s="23" t="s">
        <v>203</v>
      </c>
      <c r="D137" s="23" t="s">
        <v>23</v>
      </c>
      <c r="E137" s="23" t="s">
        <v>58</v>
      </c>
      <c r="F137" s="31">
        <v>43739</v>
      </c>
      <c r="G137" s="31">
        <v>43769</v>
      </c>
      <c r="H137" s="18">
        <v>0</v>
      </c>
      <c r="I137" s="18">
        <v>59</v>
      </c>
      <c r="J137" s="18">
        <v>0</v>
      </c>
      <c r="K137" s="18">
        <v>0</v>
      </c>
      <c r="L137" s="12">
        <f t="shared" si="1"/>
        <v>59</v>
      </c>
      <c r="M137" s="41"/>
    </row>
    <row r="138" spans="1:13" ht="22.5">
      <c r="A138" s="22"/>
      <c r="B138" s="22">
        <v>3166699</v>
      </c>
      <c r="C138" s="23" t="s">
        <v>204</v>
      </c>
      <c r="D138" s="23" t="s">
        <v>23</v>
      </c>
      <c r="E138" s="23" t="s">
        <v>185</v>
      </c>
      <c r="F138" s="31">
        <v>43739</v>
      </c>
      <c r="G138" s="31">
        <v>43769</v>
      </c>
      <c r="H138" s="18">
        <v>0</v>
      </c>
      <c r="I138" s="18">
        <v>950</v>
      </c>
      <c r="J138" s="18">
        <v>496</v>
      </c>
      <c r="K138" s="18">
        <v>0</v>
      </c>
      <c r="L138" s="12">
        <f t="shared" si="1"/>
        <v>1446</v>
      </c>
      <c r="M138" s="41"/>
    </row>
    <row r="139" spans="1:13" ht="22.5">
      <c r="A139" s="22"/>
      <c r="B139" s="22">
        <v>3166703</v>
      </c>
      <c r="C139" s="23" t="s">
        <v>205</v>
      </c>
      <c r="D139" s="23" t="s">
        <v>23</v>
      </c>
      <c r="E139" s="23" t="s">
        <v>82</v>
      </c>
      <c r="F139" s="31">
        <v>43800</v>
      </c>
      <c r="G139" s="31">
        <v>43830</v>
      </c>
      <c r="H139" s="18">
        <v>0</v>
      </c>
      <c r="I139" s="18">
        <v>0</v>
      </c>
      <c r="J139" s="18">
        <v>0</v>
      </c>
      <c r="K139" s="18">
        <v>0</v>
      </c>
      <c r="L139" s="12">
        <f t="shared" si="1"/>
        <v>0</v>
      </c>
      <c r="M139" s="41"/>
    </row>
    <row r="140" spans="1:13" ht="22.5">
      <c r="A140" s="22"/>
      <c r="B140" s="22">
        <v>3166873</v>
      </c>
      <c r="C140" s="23" t="s">
        <v>206</v>
      </c>
      <c r="D140" s="23" t="s">
        <v>23</v>
      </c>
      <c r="E140" s="23" t="s">
        <v>35</v>
      </c>
      <c r="F140" s="31">
        <v>43739</v>
      </c>
      <c r="G140" s="31">
        <v>43769</v>
      </c>
      <c r="H140" s="18">
        <v>0</v>
      </c>
      <c r="I140" s="18">
        <v>897</v>
      </c>
      <c r="J140" s="18">
        <v>517</v>
      </c>
      <c r="K140" s="18">
        <v>0</v>
      </c>
      <c r="L140" s="12">
        <f t="shared" si="1"/>
        <v>1414</v>
      </c>
      <c r="M140" s="41"/>
    </row>
    <row r="141" spans="1:13" ht="22.5">
      <c r="A141" s="22"/>
      <c r="B141" s="22">
        <v>3184974</v>
      </c>
      <c r="C141" s="23" t="s">
        <v>207</v>
      </c>
      <c r="D141" s="23" t="s">
        <v>23</v>
      </c>
      <c r="E141" s="23" t="s">
        <v>208</v>
      </c>
      <c r="F141" s="31">
        <v>43739</v>
      </c>
      <c r="G141" s="31">
        <v>43769</v>
      </c>
      <c r="H141" s="18">
        <v>0</v>
      </c>
      <c r="I141" s="18">
        <v>41</v>
      </c>
      <c r="J141" s="18">
        <v>21</v>
      </c>
      <c r="K141" s="18">
        <v>0</v>
      </c>
      <c r="L141" s="12">
        <f t="shared" ref="L141:L169" si="2">I141+J141+K141</f>
        <v>62</v>
      </c>
      <c r="M141" s="41"/>
    </row>
    <row r="142" spans="1:13">
      <c r="A142" s="22"/>
      <c r="B142" s="22">
        <v>3166168</v>
      </c>
      <c r="C142" s="23" t="s">
        <v>66</v>
      </c>
      <c r="D142" s="23" t="s">
        <v>30</v>
      </c>
      <c r="E142" s="23" t="s">
        <v>40</v>
      </c>
      <c r="F142" s="31">
        <v>43800</v>
      </c>
      <c r="G142" s="31">
        <v>43830</v>
      </c>
      <c r="H142" s="18">
        <v>0</v>
      </c>
      <c r="I142" s="18">
        <v>356</v>
      </c>
      <c r="J142" s="18">
        <v>90</v>
      </c>
      <c r="K142" s="18">
        <v>0</v>
      </c>
      <c r="L142" s="12">
        <f t="shared" si="2"/>
        <v>446</v>
      </c>
      <c r="M142" s="41"/>
    </row>
    <row r="143" spans="1:13">
      <c r="A143" s="22"/>
      <c r="B143" s="22">
        <v>3166169</v>
      </c>
      <c r="C143" s="23" t="s">
        <v>139</v>
      </c>
      <c r="D143" s="23" t="s">
        <v>30</v>
      </c>
      <c r="E143" s="23" t="s">
        <v>40</v>
      </c>
      <c r="F143" s="31">
        <v>43800</v>
      </c>
      <c r="G143" s="31">
        <v>43830</v>
      </c>
      <c r="H143" s="18">
        <v>0</v>
      </c>
      <c r="I143" s="18">
        <v>32</v>
      </c>
      <c r="J143" s="18">
        <v>13</v>
      </c>
      <c r="K143" s="18">
        <v>0</v>
      </c>
      <c r="L143" s="12">
        <f t="shared" si="2"/>
        <v>45</v>
      </c>
      <c r="M143" s="41"/>
    </row>
    <row r="144" spans="1:13">
      <c r="A144" s="22"/>
      <c r="B144" s="22">
        <v>3166543</v>
      </c>
      <c r="C144" s="23" t="s">
        <v>140</v>
      </c>
      <c r="D144" s="23" t="s">
        <v>30</v>
      </c>
      <c r="E144" s="23" t="s">
        <v>40</v>
      </c>
      <c r="F144" s="31">
        <v>43800</v>
      </c>
      <c r="G144" s="31">
        <v>43830</v>
      </c>
      <c r="H144" s="18">
        <v>0</v>
      </c>
      <c r="I144" s="18">
        <v>1497</v>
      </c>
      <c r="J144" s="18">
        <v>652</v>
      </c>
      <c r="K144" s="18">
        <v>0</v>
      </c>
      <c r="L144" s="12">
        <f t="shared" si="2"/>
        <v>2149</v>
      </c>
      <c r="M144" s="41"/>
    </row>
    <row r="145" spans="1:13">
      <c r="A145" s="22"/>
      <c r="B145" s="22">
        <v>3166544</v>
      </c>
      <c r="C145" s="23" t="s">
        <v>140</v>
      </c>
      <c r="D145" s="23" t="s">
        <v>30</v>
      </c>
      <c r="E145" s="23" t="s">
        <v>40</v>
      </c>
      <c r="F145" s="31">
        <v>43800</v>
      </c>
      <c r="G145" s="31">
        <v>43830</v>
      </c>
      <c r="H145" s="18">
        <v>0</v>
      </c>
      <c r="I145" s="18">
        <v>133</v>
      </c>
      <c r="J145" s="18">
        <v>321</v>
      </c>
      <c r="K145" s="18">
        <v>0</v>
      </c>
      <c r="L145" s="12">
        <f t="shared" si="2"/>
        <v>454</v>
      </c>
      <c r="M145" s="41"/>
    </row>
    <row r="146" spans="1:13">
      <c r="A146" s="22"/>
      <c r="B146" s="22">
        <v>3166545</v>
      </c>
      <c r="C146" s="23" t="s">
        <v>140</v>
      </c>
      <c r="D146" s="23" t="s">
        <v>30</v>
      </c>
      <c r="E146" s="23" t="s">
        <v>40</v>
      </c>
      <c r="F146" s="31">
        <v>43800</v>
      </c>
      <c r="G146" s="31">
        <v>43830</v>
      </c>
      <c r="H146" s="18">
        <v>0</v>
      </c>
      <c r="I146" s="18">
        <v>488</v>
      </c>
      <c r="J146" s="18">
        <v>1138</v>
      </c>
      <c r="K146" s="18">
        <v>0</v>
      </c>
      <c r="L146" s="12">
        <f t="shared" si="2"/>
        <v>1626</v>
      </c>
      <c r="M146" s="41"/>
    </row>
    <row r="147" spans="1:13">
      <c r="A147" s="22"/>
      <c r="B147" s="22">
        <v>3166546</v>
      </c>
      <c r="C147" s="23" t="s">
        <v>140</v>
      </c>
      <c r="D147" s="23" t="s">
        <v>30</v>
      </c>
      <c r="E147" s="23" t="s">
        <v>40</v>
      </c>
      <c r="F147" s="31">
        <v>43800</v>
      </c>
      <c r="G147" s="31">
        <v>43830</v>
      </c>
      <c r="H147" s="18">
        <v>0</v>
      </c>
      <c r="I147" s="18">
        <v>114</v>
      </c>
      <c r="J147" s="18">
        <v>45</v>
      </c>
      <c r="K147" s="18">
        <v>0</v>
      </c>
      <c r="L147" s="12">
        <f t="shared" si="2"/>
        <v>159</v>
      </c>
      <c r="M147" s="41"/>
    </row>
    <row r="148" spans="1:13">
      <c r="A148" s="22"/>
      <c r="B148" s="22">
        <v>3166664</v>
      </c>
      <c r="C148" s="23" t="s">
        <v>140</v>
      </c>
      <c r="D148" s="23" t="s">
        <v>30</v>
      </c>
      <c r="E148" s="23" t="s">
        <v>40</v>
      </c>
      <c r="F148" s="31">
        <v>43800</v>
      </c>
      <c r="G148" s="31">
        <v>43830</v>
      </c>
      <c r="H148" s="18">
        <v>0</v>
      </c>
      <c r="I148" s="18">
        <v>721</v>
      </c>
      <c r="J148" s="18">
        <v>1440</v>
      </c>
      <c r="K148" s="18">
        <v>0</v>
      </c>
      <c r="L148" s="12">
        <f t="shared" si="2"/>
        <v>2161</v>
      </c>
      <c r="M148" s="41"/>
    </row>
    <row r="149" spans="1:13" ht="22.5">
      <c r="A149" s="22"/>
      <c r="B149" s="22">
        <v>3166716</v>
      </c>
      <c r="C149" s="23" t="s">
        <v>209</v>
      </c>
      <c r="D149" s="23" t="s">
        <v>30</v>
      </c>
      <c r="E149" s="23" t="s">
        <v>40</v>
      </c>
      <c r="F149" s="31">
        <v>43800</v>
      </c>
      <c r="G149" s="31">
        <v>43830</v>
      </c>
      <c r="H149" s="18">
        <v>0</v>
      </c>
      <c r="I149" s="18">
        <v>0</v>
      </c>
      <c r="J149" s="18">
        <v>0</v>
      </c>
      <c r="K149" s="18">
        <v>0</v>
      </c>
      <c r="L149" s="12">
        <f t="shared" si="2"/>
        <v>0</v>
      </c>
      <c r="M149" s="41"/>
    </row>
    <row r="150" spans="1:13">
      <c r="A150" s="22"/>
      <c r="B150" s="22">
        <v>3166776</v>
      </c>
      <c r="C150" s="23" t="s">
        <v>210</v>
      </c>
      <c r="D150" s="23" t="s">
        <v>30</v>
      </c>
      <c r="E150" s="23" t="s">
        <v>40</v>
      </c>
      <c r="F150" s="31">
        <v>43800</v>
      </c>
      <c r="G150" s="31">
        <v>43830</v>
      </c>
      <c r="H150" s="18">
        <v>0</v>
      </c>
      <c r="I150" s="18">
        <v>0</v>
      </c>
      <c r="J150" s="18">
        <v>0</v>
      </c>
      <c r="K150" s="18">
        <v>0</v>
      </c>
      <c r="L150" s="12">
        <f t="shared" si="2"/>
        <v>0</v>
      </c>
      <c r="M150" s="41"/>
    </row>
    <row r="151" spans="1:13">
      <c r="A151" s="22"/>
      <c r="B151" s="22">
        <v>3166783</v>
      </c>
      <c r="C151" s="23" t="s">
        <v>140</v>
      </c>
      <c r="D151" s="23" t="s">
        <v>30</v>
      </c>
      <c r="E151" s="23" t="s">
        <v>40</v>
      </c>
      <c r="F151" s="31">
        <v>43800</v>
      </c>
      <c r="G151" s="31">
        <v>43830</v>
      </c>
      <c r="H151" s="18">
        <v>0</v>
      </c>
      <c r="I151" s="18">
        <v>357</v>
      </c>
      <c r="J151" s="18">
        <v>872</v>
      </c>
      <c r="K151" s="18">
        <v>0</v>
      </c>
      <c r="L151" s="12">
        <f t="shared" si="2"/>
        <v>1229</v>
      </c>
      <c r="M151" s="41"/>
    </row>
    <row r="152" spans="1:13" ht="22.5">
      <c r="A152" s="22"/>
      <c r="B152" s="22">
        <v>3185198</v>
      </c>
      <c r="C152" s="23" t="s">
        <v>211</v>
      </c>
      <c r="D152" s="23" t="s">
        <v>30</v>
      </c>
      <c r="E152" s="23" t="s">
        <v>212</v>
      </c>
      <c r="F152" s="31">
        <v>43800</v>
      </c>
      <c r="G152" s="31">
        <v>43830</v>
      </c>
      <c r="H152" s="18">
        <v>0</v>
      </c>
      <c r="I152" s="18">
        <v>6</v>
      </c>
      <c r="J152" s="18">
        <v>0</v>
      </c>
      <c r="K152" s="18">
        <v>0</v>
      </c>
      <c r="L152" s="12">
        <f t="shared" si="2"/>
        <v>6</v>
      </c>
      <c r="M152" s="41"/>
    </row>
    <row r="153" spans="1:13" ht="22.5">
      <c r="A153" s="22"/>
      <c r="B153" s="22">
        <v>3165960</v>
      </c>
      <c r="C153" s="23" t="s">
        <v>213</v>
      </c>
      <c r="D153" s="23" t="s">
        <v>23</v>
      </c>
      <c r="E153" s="23" t="s">
        <v>194</v>
      </c>
      <c r="F153" s="31">
        <v>43800</v>
      </c>
      <c r="G153" s="31">
        <v>43830</v>
      </c>
      <c r="H153" s="18">
        <v>0</v>
      </c>
      <c r="I153" s="18">
        <v>0</v>
      </c>
      <c r="J153" s="18">
        <v>0</v>
      </c>
      <c r="K153" s="18">
        <v>0</v>
      </c>
      <c r="L153" s="12">
        <f t="shared" si="2"/>
        <v>0</v>
      </c>
      <c r="M153" s="41"/>
    </row>
    <row r="154" spans="1:13" ht="22.5">
      <c r="A154" s="22"/>
      <c r="B154" s="22">
        <v>3165961</v>
      </c>
      <c r="C154" s="23" t="s">
        <v>214</v>
      </c>
      <c r="D154" s="23" t="s">
        <v>23</v>
      </c>
      <c r="E154" s="23" t="s">
        <v>35</v>
      </c>
      <c r="F154" s="31">
        <v>43800</v>
      </c>
      <c r="G154" s="31">
        <v>43830</v>
      </c>
      <c r="H154" s="18">
        <v>0</v>
      </c>
      <c r="I154" s="18">
        <v>0</v>
      </c>
      <c r="J154" s="18">
        <v>0</v>
      </c>
      <c r="K154" s="18">
        <v>0</v>
      </c>
      <c r="L154" s="12">
        <f t="shared" si="2"/>
        <v>0</v>
      </c>
      <c r="M154" s="41"/>
    </row>
    <row r="155" spans="1:13" ht="22.5">
      <c r="A155" s="22"/>
      <c r="B155" s="22">
        <v>3165962</v>
      </c>
      <c r="C155" s="23" t="s">
        <v>215</v>
      </c>
      <c r="D155" s="23" t="s">
        <v>23</v>
      </c>
      <c r="E155" s="23" t="s">
        <v>35</v>
      </c>
      <c r="F155" s="31">
        <v>43800</v>
      </c>
      <c r="G155" s="31">
        <v>43830</v>
      </c>
      <c r="H155" s="18">
        <v>0</v>
      </c>
      <c r="I155" s="18">
        <v>0</v>
      </c>
      <c r="J155" s="18">
        <v>0</v>
      </c>
      <c r="K155" s="18">
        <v>0</v>
      </c>
      <c r="L155" s="12">
        <f t="shared" si="2"/>
        <v>0</v>
      </c>
      <c r="M155" s="41"/>
    </row>
    <row r="156" spans="1:13" ht="22.5">
      <c r="A156" s="22"/>
      <c r="B156" s="22">
        <v>3166662</v>
      </c>
      <c r="C156" s="23" t="s">
        <v>216</v>
      </c>
      <c r="D156" s="23" t="s">
        <v>23</v>
      </c>
      <c r="E156" s="23" t="s">
        <v>117</v>
      </c>
      <c r="F156" s="31">
        <v>43800</v>
      </c>
      <c r="G156" s="31">
        <v>43830</v>
      </c>
      <c r="H156" s="18">
        <v>0</v>
      </c>
      <c r="I156" s="18">
        <v>0</v>
      </c>
      <c r="J156" s="18">
        <v>0</v>
      </c>
      <c r="K156" s="18">
        <v>0</v>
      </c>
      <c r="L156" s="12">
        <f t="shared" si="2"/>
        <v>0</v>
      </c>
      <c r="M156" s="41"/>
    </row>
    <row r="157" spans="1:13" ht="22.5">
      <c r="A157" s="22"/>
      <c r="B157" s="22">
        <v>3166418</v>
      </c>
      <c r="C157" s="23" t="s">
        <v>217</v>
      </c>
      <c r="D157" s="23" t="s">
        <v>23</v>
      </c>
      <c r="E157" s="23" t="s">
        <v>218</v>
      </c>
      <c r="F157" s="31">
        <v>43800</v>
      </c>
      <c r="G157" s="31">
        <v>43830</v>
      </c>
      <c r="H157" s="18">
        <v>0</v>
      </c>
      <c r="I157" s="18">
        <v>2277</v>
      </c>
      <c r="J157" s="18">
        <v>523</v>
      </c>
      <c r="K157" s="18">
        <v>0</v>
      </c>
      <c r="L157" s="12">
        <f t="shared" si="2"/>
        <v>2800</v>
      </c>
      <c r="M157" s="41"/>
    </row>
    <row r="158" spans="1:13" ht="22.5">
      <c r="A158" s="22"/>
      <c r="B158" s="22">
        <v>3166706</v>
      </c>
      <c r="C158" s="23" t="s">
        <v>83</v>
      </c>
      <c r="D158" s="23" t="s">
        <v>23</v>
      </c>
      <c r="E158" s="23" t="s">
        <v>84</v>
      </c>
      <c r="F158" s="31">
        <v>43739</v>
      </c>
      <c r="G158" s="31">
        <v>43769</v>
      </c>
      <c r="H158" s="18">
        <v>0</v>
      </c>
      <c r="I158" s="18">
        <v>45</v>
      </c>
      <c r="J158" s="18">
        <v>65</v>
      </c>
      <c r="K158" s="18">
        <v>0</v>
      </c>
      <c r="L158" s="12">
        <f t="shared" si="2"/>
        <v>110</v>
      </c>
      <c r="M158" s="41"/>
    </row>
    <row r="159" spans="1:13" ht="33.75">
      <c r="A159" s="22"/>
      <c r="B159" s="22">
        <v>4171523</v>
      </c>
      <c r="C159" s="23" t="s">
        <v>54</v>
      </c>
      <c r="D159" s="23" t="s">
        <v>23</v>
      </c>
      <c r="E159" s="23" t="s">
        <v>55</v>
      </c>
      <c r="F159" s="31">
        <v>43800</v>
      </c>
      <c r="G159" s="31">
        <v>43830</v>
      </c>
      <c r="H159" s="18">
        <v>0</v>
      </c>
      <c r="I159" s="18">
        <v>644</v>
      </c>
      <c r="J159" s="18">
        <v>396</v>
      </c>
      <c r="K159" s="18">
        <v>0</v>
      </c>
      <c r="L159" s="12">
        <f t="shared" si="2"/>
        <v>1040</v>
      </c>
      <c r="M159" s="41"/>
    </row>
    <row r="160" spans="1:13" ht="22.5">
      <c r="A160" s="22"/>
      <c r="B160" s="22">
        <v>3166174</v>
      </c>
      <c r="C160" s="23" t="s">
        <v>64</v>
      </c>
      <c r="D160" s="23" t="s">
        <v>52</v>
      </c>
      <c r="E160" s="23" t="s">
        <v>222</v>
      </c>
      <c r="F160" s="31">
        <v>43731</v>
      </c>
      <c r="G160" s="31">
        <v>43760</v>
      </c>
      <c r="H160" s="18">
        <v>0</v>
      </c>
      <c r="I160" s="18">
        <v>0</v>
      </c>
      <c r="J160" s="18">
        <v>0</v>
      </c>
      <c r="K160" s="18">
        <v>0</v>
      </c>
      <c r="L160" s="12">
        <f t="shared" si="2"/>
        <v>0</v>
      </c>
      <c r="M160" s="41"/>
    </row>
    <row r="161" spans="1:13" ht="22.5">
      <c r="A161" s="22"/>
      <c r="B161" s="22">
        <v>4236739</v>
      </c>
      <c r="C161" s="23" t="s">
        <v>223</v>
      </c>
      <c r="D161" s="23" t="s">
        <v>23</v>
      </c>
      <c r="E161" s="23" t="s">
        <v>224</v>
      </c>
      <c r="F161" s="31">
        <v>43739</v>
      </c>
      <c r="G161" s="31">
        <v>43769</v>
      </c>
      <c r="H161" s="18">
        <v>0</v>
      </c>
      <c r="I161" s="18">
        <v>79</v>
      </c>
      <c r="J161" s="18">
        <v>0</v>
      </c>
      <c r="K161" s="18">
        <v>0</v>
      </c>
      <c r="L161" s="12">
        <f t="shared" si="2"/>
        <v>79</v>
      </c>
      <c r="M161" s="41"/>
    </row>
    <row r="162" spans="1:13" ht="33.75">
      <c r="A162" s="22"/>
      <c r="B162" s="22">
        <v>4253055</v>
      </c>
      <c r="C162" s="23" t="s">
        <v>225</v>
      </c>
      <c r="D162" s="23" t="s">
        <v>23</v>
      </c>
      <c r="E162" s="23" t="s">
        <v>226</v>
      </c>
      <c r="F162" s="31">
        <v>43739</v>
      </c>
      <c r="G162" s="31">
        <v>43769</v>
      </c>
      <c r="H162" s="18">
        <v>0</v>
      </c>
      <c r="I162" s="18">
        <v>0</v>
      </c>
      <c r="J162" s="18">
        <v>0</v>
      </c>
      <c r="K162" s="18">
        <v>0</v>
      </c>
      <c r="L162" s="12">
        <f t="shared" si="2"/>
        <v>0</v>
      </c>
      <c r="M162" s="41"/>
    </row>
    <row r="163" spans="1:13" ht="22.5">
      <c r="A163" s="22"/>
      <c r="B163" s="22">
        <v>3166656</v>
      </c>
      <c r="C163" s="23" t="s">
        <v>227</v>
      </c>
      <c r="D163" s="23" t="s">
        <v>23</v>
      </c>
      <c r="E163" s="23" t="s">
        <v>252</v>
      </c>
      <c r="F163" s="31">
        <v>43739</v>
      </c>
      <c r="G163" s="31">
        <v>43769</v>
      </c>
      <c r="H163" s="18">
        <v>0</v>
      </c>
      <c r="I163" s="18">
        <v>200</v>
      </c>
      <c r="J163" s="18">
        <v>73</v>
      </c>
      <c r="K163" s="18">
        <v>0</v>
      </c>
      <c r="L163" s="12">
        <f t="shared" si="2"/>
        <v>273</v>
      </c>
      <c r="M163" s="41"/>
    </row>
    <row r="164" spans="1:13" ht="22.5">
      <c r="A164" s="22"/>
      <c r="B164" s="22">
        <v>3173563</v>
      </c>
      <c r="C164" s="23" t="s">
        <v>228</v>
      </c>
      <c r="D164" s="23" t="s">
        <v>23</v>
      </c>
      <c r="E164" s="23" t="s">
        <v>229</v>
      </c>
      <c r="F164" s="31">
        <v>43739</v>
      </c>
      <c r="G164" s="31">
        <v>43769</v>
      </c>
      <c r="H164" s="18">
        <v>0</v>
      </c>
      <c r="I164" s="18">
        <v>9</v>
      </c>
      <c r="J164" s="18">
        <v>7</v>
      </c>
      <c r="K164" s="18">
        <v>0</v>
      </c>
      <c r="L164" s="12">
        <f t="shared" si="2"/>
        <v>16</v>
      </c>
      <c r="M164" s="41"/>
    </row>
    <row r="165" spans="1:13" ht="22.5">
      <c r="A165" s="22"/>
      <c r="B165" s="22">
        <v>4337950</v>
      </c>
      <c r="C165" s="23" t="s">
        <v>230</v>
      </c>
      <c r="D165" s="23" t="s">
        <v>23</v>
      </c>
      <c r="E165" s="23" t="s">
        <v>251</v>
      </c>
      <c r="F165" s="31">
        <v>43739</v>
      </c>
      <c r="G165" s="31">
        <v>43769</v>
      </c>
      <c r="H165" s="18">
        <v>0</v>
      </c>
      <c r="I165" s="18">
        <v>70</v>
      </c>
      <c r="J165" s="18">
        <v>77</v>
      </c>
      <c r="K165" s="18">
        <v>0</v>
      </c>
      <c r="L165" s="12">
        <f t="shared" si="2"/>
        <v>147</v>
      </c>
      <c r="M165" s="41"/>
    </row>
    <row r="166" spans="1:13" ht="22.5">
      <c r="A166" s="22"/>
      <c r="B166" s="22">
        <v>4383450</v>
      </c>
      <c r="C166" s="23" t="s">
        <v>231</v>
      </c>
      <c r="D166" s="23" t="s">
        <v>23</v>
      </c>
      <c r="E166" s="23" t="s">
        <v>232</v>
      </c>
      <c r="F166" s="31">
        <v>43739</v>
      </c>
      <c r="G166" s="31">
        <v>43769</v>
      </c>
      <c r="H166" s="18">
        <v>0</v>
      </c>
      <c r="I166" s="18">
        <v>55</v>
      </c>
      <c r="J166" s="18">
        <v>30</v>
      </c>
      <c r="K166" s="18">
        <v>0</v>
      </c>
      <c r="L166" s="12">
        <f t="shared" si="2"/>
        <v>85</v>
      </c>
      <c r="M166" s="41"/>
    </row>
    <row r="167" spans="1:13" ht="22.5">
      <c r="A167" s="22"/>
      <c r="B167" s="22">
        <v>3166663</v>
      </c>
      <c r="C167" s="23" t="s">
        <v>233</v>
      </c>
      <c r="D167" s="23" t="s">
        <v>23</v>
      </c>
      <c r="E167" s="23" t="s">
        <v>234</v>
      </c>
      <c r="F167" s="31">
        <v>43739</v>
      </c>
      <c r="G167" s="31">
        <v>43769</v>
      </c>
      <c r="H167" s="18">
        <v>0</v>
      </c>
      <c r="I167" s="18">
        <v>2500</v>
      </c>
      <c r="J167" s="18">
        <v>270</v>
      </c>
      <c r="K167" s="18">
        <v>0</v>
      </c>
      <c r="L167" s="12">
        <f t="shared" si="2"/>
        <v>2770</v>
      </c>
      <c r="M167" s="41"/>
    </row>
    <row r="168" spans="1:13" ht="22.5">
      <c r="A168" s="17"/>
      <c r="B168" s="22">
        <v>3166525</v>
      </c>
      <c r="C168" s="23" t="s">
        <v>235</v>
      </c>
      <c r="D168" s="23" t="s">
        <v>23</v>
      </c>
      <c r="E168" s="23" t="s">
        <v>236</v>
      </c>
      <c r="F168" s="31">
        <v>43739</v>
      </c>
      <c r="G168" s="31">
        <v>43769</v>
      </c>
      <c r="H168" s="18">
        <v>0</v>
      </c>
      <c r="I168" s="18">
        <v>1316</v>
      </c>
      <c r="J168" s="18">
        <v>361</v>
      </c>
      <c r="K168" s="18">
        <v>0</v>
      </c>
      <c r="L168" s="12">
        <f t="shared" si="2"/>
        <v>1677</v>
      </c>
      <c r="M168" s="41"/>
    </row>
    <row r="169" spans="1:13">
      <c r="A169" s="32" t="s">
        <v>256</v>
      </c>
      <c r="B169" s="33"/>
      <c r="C169" s="34"/>
      <c r="D169" s="34"/>
      <c r="E169" s="34"/>
      <c r="F169" s="34"/>
      <c r="G169" s="34"/>
      <c r="H169" s="35">
        <f>SUM(H12:H168)</f>
        <v>0</v>
      </c>
      <c r="I169" s="35">
        <f>SUM(I12:I168)</f>
        <v>75903.23000000001</v>
      </c>
      <c r="J169" s="35">
        <f>SUM(J12:J168)</f>
        <v>57672.31</v>
      </c>
      <c r="K169" s="35">
        <f>SUM(K12:K168)</f>
        <v>16</v>
      </c>
      <c r="L169" s="12">
        <f t="shared" si="2"/>
        <v>133591.54</v>
      </c>
      <c r="M169" s="41"/>
    </row>
  </sheetData>
  <mergeCells count="8">
    <mergeCell ref="L8:M8"/>
    <mergeCell ref="C9:C10"/>
    <mergeCell ref="D9:E9"/>
    <mergeCell ref="H8:K8"/>
    <mergeCell ref="A8:A10"/>
    <mergeCell ref="B8:E8"/>
    <mergeCell ref="F8:G8"/>
    <mergeCell ref="B9:B10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60" workbookViewId="0">
      <selection activeCell="J167" sqref="J167"/>
    </sheetView>
  </sheetViews>
  <sheetFormatPr defaultRowHeight="15"/>
  <cols>
    <col min="1" max="1" width="12.28515625" style="2" customWidth="1"/>
    <col min="2" max="2" width="9.140625" style="2"/>
    <col min="3" max="3" width="21.42578125" style="2" customWidth="1"/>
    <col min="4" max="4" width="14.28515625" style="2" customWidth="1"/>
    <col min="5" max="5" width="21.42578125" style="2" customWidth="1"/>
    <col min="6" max="7" width="10" style="2" customWidth="1"/>
    <col min="8" max="8" width="14.7109375" style="2" customWidth="1"/>
    <col min="9" max="9" width="15.7109375" style="2" customWidth="1"/>
    <col min="10" max="10" width="15.140625" style="2" customWidth="1"/>
    <col min="11" max="11" width="15.85546875" style="2" customWidth="1"/>
    <col min="12" max="12" width="13.5703125" style="2" customWidth="1"/>
    <col min="13" max="16384" width="9.140625" style="2"/>
  </cols>
  <sheetData>
    <row r="1" spans="1:13" ht="20.25">
      <c r="A1" s="1" t="s">
        <v>0</v>
      </c>
    </row>
    <row r="2" spans="1:13" ht="16.5" customHeight="1">
      <c r="A2" s="1"/>
    </row>
    <row r="3" spans="1:13" ht="18">
      <c r="A3" s="3" t="s">
        <v>1</v>
      </c>
    </row>
    <row r="4" spans="1:13">
      <c r="A4" s="4"/>
    </row>
    <row r="5" spans="1:13">
      <c r="A5" s="2" t="s">
        <v>2</v>
      </c>
      <c r="B5" s="2" t="s">
        <v>237</v>
      </c>
    </row>
    <row r="6" spans="1:13" ht="15.75">
      <c r="A6" s="2" t="s">
        <v>3</v>
      </c>
      <c r="B6" s="21" t="s">
        <v>239</v>
      </c>
    </row>
    <row r="8" spans="1:13" ht="23.25" customHeight="1">
      <c r="A8" s="68" t="s">
        <v>4</v>
      </c>
      <c r="B8" s="69" t="s">
        <v>5</v>
      </c>
      <c r="C8" s="70"/>
      <c r="D8" s="70"/>
      <c r="E8" s="71"/>
      <c r="F8" s="72" t="s">
        <v>6</v>
      </c>
      <c r="G8" s="73"/>
      <c r="H8" s="55" t="s">
        <v>7</v>
      </c>
      <c r="I8" s="56"/>
      <c r="J8" s="56"/>
      <c r="K8" s="57"/>
      <c r="L8" s="50" t="s">
        <v>219</v>
      </c>
      <c r="M8" s="50"/>
    </row>
    <row r="9" spans="1:13" ht="25.5" customHeight="1">
      <c r="A9" s="68"/>
      <c r="B9" s="64" t="s">
        <v>8</v>
      </c>
      <c r="C9" s="64" t="s">
        <v>9</v>
      </c>
      <c r="D9" s="66" t="s">
        <v>10</v>
      </c>
      <c r="E9" s="67"/>
      <c r="F9" s="29" t="s">
        <v>11</v>
      </c>
      <c r="G9" s="29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24" t="s">
        <v>17</v>
      </c>
      <c r="M9" s="24" t="s">
        <v>17</v>
      </c>
    </row>
    <row r="10" spans="1:13">
      <c r="A10" s="68"/>
      <c r="B10" s="65"/>
      <c r="C10" s="65"/>
      <c r="D10" s="29" t="s">
        <v>18</v>
      </c>
      <c r="E10" s="29" t="s">
        <v>19</v>
      </c>
      <c r="F10" s="29" t="s">
        <v>20</v>
      </c>
      <c r="G10" s="29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24" t="s">
        <v>21</v>
      </c>
      <c r="M10" s="24" t="s">
        <v>220</v>
      </c>
    </row>
    <row r="11" spans="1:13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9">
        <v>8</v>
      </c>
      <c r="I11" s="9">
        <v>9</v>
      </c>
      <c r="J11" s="9">
        <v>10</v>
      </c>
      <c r="K11" s="9">
        <v>11</v>
      </c>
      <c r="L11" s="25">
        <v>20</v>
      </c>
      <c r="M11" s="25">
        <v>21</v>
      </c>
    </row>
    <row r="12" spans="1:13" ht="22.5">
      <c r="A12" s="22"/>
      <c r="B12" s="22">
        <v>3166915</v>
      </c>
      <c r="C12" s="23" t="s">
        <v>22</v>
      </c>
      <c r="D12" s="23" t="s">
        <v>23</v>
      </c>
      <c r="E12" s="23" t="s">
        <v>24</v>
      </c>
      <c r="F12" s="31">
        <v>43770</v>
      </c>
      <c r="G12" s="31">
        <v>43799</v>
      </c>
      <c r="H12" s="18">
        <v>0</v>
      </c>
      <c r="I12" s="18">
        <v>1858</v>
      </c>
      <c r="J12" s="18">
        <v>41</v>
      </c>
      <c r="K12" s="18">
        <v>0</v>
      </c>
      <c r="L12" s="12">
        <f>I12+J12+K12</f>
        <v>1899</v>
      </c>
      <c r="M12" s="41"/>
    </row>
    <row r="13" spans="1:13" ht="22.5">
      <c r="A13" s="22"/>
      <c r="B13" s="22">
        <v>3166764</v>
      </c>
      <c r="C13" s="23" t="s">
        <v>25</v>
      </c>
      <c r="D13" s="23" t="s">
        <v>23</v>
      </c>
      <c r="E13" s="23" t="s">
        <v>26</v>
      </c>
      <c r="F13" s="31">
        <v>43770</v>
      </c>
      <c r="G13" s="31">
        <v>43799</v>
      </c>
      <c r="H13" s="18">
        <v>0</v>
      </c>
      <c r="I13" s="18">
        <v>1996</v>
      </c>
      <c r="J13" s="18">
        <v>54</v>
      </c>
      <c r="K13" s="18">
        <v>0</v>
      </c>
      <c r="L13" s="12">
        <f t="shared" ref="L13:L76" si="0">I13+J13+K13</f>
        <v>2050</v>
      </c>
      <c r="M13" s="41"/>
    </row>
    <row r="14" spans="1:13" ht="22.5">
      <c r="A14" s="22"/>
      <c r="B14" s="22">
        <v>3166304</v>
      </c>
      <c r="C14" s="23" t="s">
        <v>27</v>
      </c>
      <c r="D14" s="23" t="s">
        <v>23</v>
      </c>
      <c r="E14" s="23" t="s">
        <v>28</v>
      </c>
      <c r="F14" s="31">
        <v>43770</v>
      </c>
      <c r="G14" s="31">
        <v>43799</v>
      </c>
      <c r="H14" s="18">
        <v>0</v>
      </c>
      <c r="I14" s="18">
        <v>1875</v>
      </c>
      <c r="J14" s="18">
        <v>149</v>
      </c>
      <c r="K14" s="18">
        <v>0</v>
      </c>
      <c r="L14" s="12">
        <f t="shared" si="0"/>
        <v>2024</v>
      </c>
      <c r="M14" s="41"/>
    </row>
    <row r="15" spans="1:13">
      <c r="A15" s="22"/>
      <c r="B15" s="22">
        <v>3166746</v>
      </c>
      <c r="C15" s="23" t="s">
        <v>29</v>
      </c>
      <c r="D15" s="23" t="s">
        <v>30</v>
      </c>
      <c r="E15" s="23" t="s">
        <v>31</v>
      </c>
      <c r="F15" s="31">
        <v>43770</v>
      </c>
      <c r="G15" s="31">
        <v>43799</v>
      </c>
      <c r="H15" s="18">
        <v>0</v>
      </c>
      <c r="I15" s="18">
        <v>546</v>
      </c>
      <c r="J15" s="18">
        <v>43</v>
      </c>
      <c r="K15" s="18">
        <v>0</v>
      </c>
      <c r="L15" s="12">
        <f t="shared" si="0"/>
        <v>589</v>
      </c>
      <c r="M15" s="41"/>
    </row>
    <row r="16" spans="1:13" ht="22.5">
      <c r="A16" s="22"/>
      <c r="B16" s="22">
        <v>3166311</v>
      </c>
      <c r="C16" s="23" t="s">
        <v>32</v>
      </c>
      <c r="D16" s="23" t="s">
        <v>23</v>
      </c>
      <c r="E16" s="23" t="s">
        <v>33</v>
      </c>
      <c r="F16" s="31">
        <v>43770</v>
      </c>
      <c r="G16" s="31">
        <v>43799</v>
      </c>
      <c r="H16" s="18">
        <v>0</v>
      </c>
      <c r="I16" s="18">
        <v>1084</v>
      </c>
      <c r="J16" s="18">
        <v>97</v>
      </c>
      <c r="K16" s="18">
        <v>0</v>
      </c>
      <c r="L16" s="12">
        <f t="shared" si="0"/>
        <v>1181</v>
      </c>
      <c r="M16" s="41"/>
    </row>
    <row r="17" spans="1:13" ht="22.5">
      <c r="A17" s="22"/>
      <c r="B17" s="22">
        <v>3166310</v>
      </c>
      <c r="C17" s="23" t="s">
        <v>34</v>
      </c>
      <c r="D17" s="23" t="s">
        <v>23</v>
      </c>
      <c r="E17" s="23" t="s">
        <v>35</v>
      </c>
      <c r="F17" s="31">
        <v>43770</v>
      </c>
      <c r="G17" s="31">
        <v>43799</v>
      </c>
      <c r="H17" s="18">
        <v>0</v>
      </c>
      <c r="I17" s="18">
        <v>925</v>
      </c>
      <c r="J17" s="18">
        <v>67</v>
      </c>
      <c r="K17" s="18">
        <v>0</v>
      </c>
      <c r="L17" s="12">
        <f t="shared" si="0"/>
        <v>992</v>
      </c>
      <c r="M17" s="41"/>
    </row>
    <row r="18" spans="1:13" ht="22.5">
      <c r="A18" s="22"/>
      <c r="B18" s="22">
        <v>3166312</v>
      </c>
      <c r="C18" s="23" t="s">
        <v>250</v>
      </c>
      <c r="D18" s="23" t="s">
        <v>23</v>
      </c>
      <c r="E18" s="23" t="s">
        <v>37</v>
      </c>
      <c r="F18" s="31">
        <v>43770</v>
      </c>
      <c r="G18" s="31">
        <v>43799</v>
      </c>
      <c r="H18" s="18">
        <v>0</v>
      </c>
      <c r="I18" s="18">
        <v>1296</v>
      </c>
      <c r="J18" s="18">
        <v>101</v>
      </c>
      <c r="K18" s="18">
        <v>0</v>
      </c>
      <c r="L18" s="12">
        <f t="shared" si="0"/>
        <v>1397</v>
      </c>
      <c r="M18" s="41"/>
    </row>
    <row r="19" spans="1:13" ht="22.5">
      <c r="A19" s="22"/>
      <c r="B19" s="22">
        <v>3166674</v>
      </c>
      <c r="C19" s="23" t="s">
        <v>38</v>
      </c>
      <c r="D19" s="23" t="s">
        <v>23</v>
      </c>
      <c r="E19" s="23" t="s">
        <v>39</v>
      </c>
      <c r="F19" s="31">
        <v>43770</v>
      </c>
      <c r="G19" s="31">
        <v>43799</v>
      </c>
      <c r="H19" s="18">
        <v>0</v>
      </c>
      <c r="I19" s="18">
        <v>2940</v>
      </c>
      <c r="J19" s="18">
        <v>389</v>
      </c>
      <c r="K19" s="18">
        <v>0</v>
      </c>
      <c r="L19" s="12">
        <f t="shared" si="0"/>
        <v>3329</v>
      </c>
      <c r="M19" s="41"/>
    </row>
    <row r="20" spans="1:13" ht="22.5">
      <c r="A20" s="22"/>
      <c r="B20" s="22">
        <v>3166308</v>
      </c>
      <c r="C20" s="23" t="s">
        <v>41</v>
      </c>
      <c r="D20" s="23" t="s">
        <v>23</v>
      </c>
      <c r="E20" s="23" t="s">
        <v>42</v>
      </c>
      <c r="F20" s="31">
        <v>43770</v>
      </c>
      <c r="G20" s="31">
        <v>43799</v>
      </c>
      <c r="H20" s="18">
        <v>0</v>
      </c>
      <c r="I20" s="18">
        <v>2294</v>
      </c>
      <c r="J20" s="18">
        <v>0</v>
      </c>
      <c r="K20" s="18">
        <v>0</v>
      </c>
      <c r="L20" s="12">
        <f t="shared" si="0"/>
        <v>2294</v>
      </c>
      <c r="M20" s="41"/>
    </row>
    <row r="21" spans="1:13" ht="22.5">
      <c r="A21" s="22"/>
      <c r="B21" s="22">
        <v>3166309</v>
      </c>
      <c r="C21" s="23" t="s">
        <v>43</v>
      </c>
      <c r="D21" s="23" t="s">
        <v>23</v>
      </c>
      <c r="E21" s="23" t="s">
        <v>42</v>
      </c>
      <c r="F21" s="31">
        <v>43770</v>
      </c>
      <c r="G21" s="31">
        <v>43799</v>
      </c>
      <c r="H21" s="18">
        <v>0</v>
      </c>
      <c r="I21" s="18">
        <v>175</v>
      </c>
      <c r="J21" s="18">
        <v>0</v>
      </c>
      <c r="K21" s="18">
        <v>0</v>
      </c>
      <c r="L21" s="12">
        <f t="shared" si="0"/>
        <v>175</v>
      </c>
      <c r="M21" s="41"/>
    </row>
    <row r="22" spans="1:13" ht="22.5">
      <c r="A22" s="22"/>
      <c r="B22" s="22">
        <v>3166791</v>
      </c>
      <c r="C22" s="23" t="s">
        <v>44</v>
      </c>
      <c r="D22" s="23" t="s">
        <v>23</v>
      </c>
      <c r="E22" s="23" t="s">
        <v>35</v>
      </c>
      <c r="F22" s="31">
        <v>43770</v>
      </c>
      <c r="G22" s="31">
        <v>43799</v>
      </c>
      <c r="H22" s="18">
        <v>0</v>
      </c>
      <c r="I22" s="18">
        <v>86</v>
      </c>
      <c r="J22" s="18">
        <v>0</v>
      </c>
      <c r="K22" s="18">
        <v>0</v>
      </c>
      <c r="L22" s="12">
        <f t="shared" si="0"/>
        <v>86</v>
      </c>
      <c r="M22" s="41"/>
    </row>
    <row r="23" spans="1:13" ht="22.5">
      <c r="A23" s="22"/>
      <c r="B23" s="22">
        <v>3166606</v>
      </c>
      <c r="C23" s="23" t="s">
        <v>45</v>
      </c>
      <c r="D23" s="23" t="s">
        <v>23</v>
      </c>
      <c r="E23" s="23" t="s">
        <v>46</v>
      </c>
      <c r="F23" s="31">
        <v>43770</v>
      </c>
      <c r="G23" s="31">
        <v>43799</v>
      </c>
      <c r="H23" s="18">
        <v>0</v>
      </c>
      <c r="I23" s="18">
        <v>1597</v>
      </c>
      <c r="J23" s="18">
        <v>357</v>
      </c>
      <c r="K23" s="18">
        <v>0</v>
      </c>
      <c r="L23" s="12">
        <f t="shared" si="0"/>
        <v>1954</v>
      </c>
      <c r="M23" s="41"/>
    </row>
    <row r="24" spans="1:13" ht="22.5">
      <c r="A24" s="22"/>
      <c r="B24" s="22">
        <v>3166306</v>
      </c>
      <c r="C24" s="23" t="s">
        <v>47</v>
      </c>
      <c r="D24" s="23" t="s">
        <v>23</v>
      </c>
      <c r="E24" s="23" t="s">
        <v>48</v>
      </c>
      <c r="F24" s="31">
        <v>43770</v>
      </c>
      <c r="G24" s="31">
        <v>43799</v>
      </c>
      <c r="H24" s="18">
        <v>0</v>
      </c>
      <c r="I24" s="18">
        <v>2054</v>
      </c>
      <c r="J24" s="18">
        <v>154</v>
      </c>
      <c r="K24" s="18">
        <v>0</v>
      </c>
      <c r="L24" s="12">
        <f t="shared" si="0"/>
        <v>2208</v>
      </c>
      <c r="M24" s="41"/>
    </row>
    <row r="25" spans="1:13" ht="22.5">
      <c r="A25" s="22"/>
      <c r="B25" s="22">
        <v>3166307</v>
      </c>
      <c r="C25" s="23" t="s">
        <v>49</v>
      </c>
      <c r="D25" s="23" t="s">
        <v>23</v>
      </c>
      <c r="E25" s="23" t="s">
        <v>50</v>
      </c>
      <c r="F25" s="31">
        <v>43770</v>
      </c>
      <c r="G25" s="31">
        <v>43799</v>
      </c>
      <c r="H25" s="18">
        <v>0</v>
      </c>
      <c r="I25" s="18">
        <v>29</v>
      </c>
      <c r="J25" s="18">
        <v>1</v>
      </c>
      <c r="K25" s="18">
        <v>0</v>
      </c>
      <c r="L25" s="12">
        <f t="shared" si="0"/>
        <v>30</v>
      </c>
      <c r="M25" s="41"/>
    </row>
    <row r="26" spans="1:13" ht="22.5">
      <c r="A26" s="22"/>
      <c r="B26" s="22">
        <v>3166299</v>
      </c>
      <c r="C26" s="23" t="s">
        <v>51</v>
      </c>
      <c r="D26" s="23" t="s">
        <v>52</v>
      </c>
      <c r="E26" s="23" t="s">
        <v>53</v>
      </c>
      <c r="F26" s="31">
        <v>43770</v>
      </c>
      <c r="G26" s="31">
        <v>43799</v>
      </c>
      <c r="H26" s="18">
        <v>0</v>
      </c>
      <c r="I26" s="18">
        <v>0</v>
      </c>
      <c r="J26" s="18">
        <v>0</v>
      </c>
      <c r="K26" s="18">
        <v>17</v>
      </c>
      <c r="L26" s="12">
        <f t="shared" si="0"/>
        <v>17</v>
      </c>
      <c r="M26" s="41"/>
    </row>
    <row r="27" spans="1:13" ht="22.5">
      <c r="A27" s="22"/>
      <c r="B27" s="22">
        <v>3165955</v>
      </c>
      <c r="C27" s="23" t="s">
        <v>56</v>
      </c>
      <c r="D27" s="23" t="s">
        <v>23</v>
      </c>
      <c r="E27" s="23" t="s">
        <v>35</v>
      </c>
      <c r="F27" s="31">
        <v>43770</v>
      </c>
      <c r="G27" s="31">
        <v>43799</v>
      </c>
      <c r="H27" s="18">
        <v>0</v>
      </c>
      <c r="I27" s="18">
        <v>7100</v>
      </c>
      <c r="J27" s="18">
        <v>3775</v>
      </c>
      <c r="K27" s="18">
        <v>0</v>
      </c>
      <c r="L27" s="12">
        <f t="shared" si="0"/>
        <v>10875</v>
      </c>
      <c r="M27" s="41"/>
    </row>
    <row r="28" spans="1:13" ht="33.75">
      <c r="A28" s="22"/>
      <c r="B28" s="22">
        <v>3165957</v>
      </c>
      <c r="C28" s="23" t="s">
        <v>57</v>
      </c>
      <c r="D28" s="23" t="s">
        <v>23</v>
      </c>
      <c r="E28" s="23" t="s">
        <v>58</v>
      </c>
      <c r="F28" s="31">
        <v>43770</v>
      </c>
      <c r="G28" s="31">
        <v>43799</v>
      </c>
      <c r="H28" s="18">
        <v>0</v>
      </c>
      <c r="I28" s="18">
        <v>77</v>
      </c>
      <c r="J28" s="18">
        <v>110</v>
      </c>
      <c r="K28" s="18">
        <v>0</v>
      </c>
      <c r="L28" s="12">
        <f t="shared" si="0"/>
        <v>187</v>
      </c>
      <c r="M28" s="41"/>
    </row>
    <row r="29" spans="1:13" ht="22.5">
      <c r="A29" s="22"/>
      <c r="B29" s="22">
        <v>3165958</v>
      </c>
      <c r="C29" s="23" t="s">
        <v>59</v>
      </c>
      <c r="D29" s="23" t="s">
        <v>23</v>
      </c>
      <c r="E29" s="23" t="s">
        <v>35</v>
      </c>
      <c r="F29" s="31">
        <v>43770</v>
      </c>
      <c r="G29" s="31">
        <v>43799</v>
      </c>
      <c r="H29" s="18">
        <v>0</v>
      </c>
      <c r="I29" s="18">
        <v>547</v>
      </c>
      <c r="J29" s="18">
        <v>3</v>
      </c>
      <c r="K29" s="18">
        <v>0</v>
      </c>
      <c r="L29" s="12">
        <f t="shared" si="0"/>
        <v>550</v>
      </c>
      <c r="M29" s="41"/>
    </row>
    <row r="30" spans="1:13" ht="22.5">
      <c r="A30" s="22"/>
      <c r="B30" s="22">
        <v>3165959</v>
      </c>
      <c r="C30" s="23" t="s">
        <v>60</v>
      </c>
      <c r="D30" s="23" t="s">
        <v>23</v>
      </c>
      <c r="E30" s="23" t="s">
        <v>61</v>
      </c>
      <c r="F30" s="31">
        <v>43770</v>
      </c>
      <c r="G30" s="31">
        <v>43799</v>
      </c>
      <c r="H30" s="18">
        <v>0</v>
      </c>
      <c r="I30" s="18">
        <v>139</v>
      </c>
      <c r="J30" s="18">
        <v>2</v>
      </c>
      <c r="K30" s="18">
        <v>0</v>
      </c>
      <c r="L30" s="12">
        <f t="shared" si="0"/>
        <v>141</v>
      </c>
      <c r="M30" s="41"/>
    </row>
    <row r="31" spans="1:13" ht="22.5">
      <c r="A31" s="22"/>
      <c r="B31" s="22">
        <v>3165996</v>
      </c>
      <c r="C31" s="23" t="s">
        <v>62</v>
      </c>
      <c r="D31" s="23" t="s">
        <v>23</v>
      </c>
      <c r="E31" s="23" t="s">
        <v>63</v>
      </c>
      <c r="F31" s="31">
        <v>43800</v>
      </c>
      <c r="G31" s="31">
        <v>43830</v>
      </c>
      <c r="H31" s="18">
        <v>0</v>
      </c>
      <c r="I31" s="18">
        <v>847</v>
      </c>
      <c r="J31" s="18">
        <v>88</v>
      </c>
      <c r="K31" s="18">
        <v>0</v>
      </c>
      <c r="L31" s="12">
        <f t="shared" si="0"/>
        <v>935</v>
      </c>
      <c r="M31" s="41"/>
    </row>
    <row r="32" spans="1:13" ht="22.5">
      <c r="A32" s="22"/>
      <c r="B32" s="22">
        <v>3166179</v>
      </c>
      <c r="C32" s="23" t="s">
        <v>65</v>
      </c>
      <c r="D32" s="23" t="s">
        <v>52</v>
      </c>
      <c r="E32" s="23" t="s">
        <v>53</v>
      </c>
      <c r="F32" s="31">
        <v>43741</v>
      </c>
      <c r="G32" s="31">
        <v>43771</v>
      </c>
      <c r="H32" s="18">
        <v>0</v>
      </c>
      <c r="I32" s="18">
        <v>0</v>
      </c>
      <c r="J32" s="18">
        <v>0</v>
      </c>
      <c r="K32" s="18">
        <v>0</v>
      </c>
      <c r="L32" s="12">
        <f t="shared" si="0"/>
        <v>0</v>
      </c>
      <c r="M32" s="41"/>
    </row>
    <row r="33" spans="1:13" ht="22.5">
      <c r="A33" s="22"/>
      <c r="B33" s="22">
        <v>3166180</v>
      </c>
      <c r="C33" s="23" t="s">
        <v>66</v>
      </c>
      <c r="D33" s="23" t="s">
        <v>52</v>
      </c>
      <c r="E33" s="23" t="s">
        <v>53</v>
      </c>
      <c r="F33" s="31">
        <v>43741</v>
      </c>
      <c r="G33" s="31">
        <v>43777</v>
      </c>
      <c r="H33" s="18">
        <v>0</v>
      </c>
      <c r="I33" s="18">
        <v>400</v>
      </c>
      <c r="J33" s="18">
        <v>81</v>
      </c>
      <c r="K33" s="18">
        <v>0</v>
      </c>
      <c r="L33" s="12">
        <f t="shared" si="0"/>
        <v>481</v>
      </c>
      <c r="M33" s="41"/>
    </row>
    <row r="34" spans="1:13" ht="22.5">
      <c r="A34" s="22"/>
      <c r="B34" s="22">
        <v>3166182</v>
      </c>
      <c r="C34" s="23" t="s">
        <v>67</v>
      </c>
      <c r="D34" s="23" t="s">
        <v>52</v>
      </c>
      <c r="E34" s="23" t="s">
        <v>35</v>
      </c>
      <c r="F34" s="31">
        <v>43741</v>
      </c>
      <c r="G34" s="31">
        <v>43771</v>
      </c>
      <c r="H34" s="18">
        <v>0</v>
      </c>
      <c r="I34" s="18">
        <v>0</v>
      </c>
      <c r="J34" s="18">
        <v>0</v>
      </c>
      <c r="K34" s="18">
        <v>0</v>
      </c>
      <c r="L34" s="12">
        <f t="shared" si="0"/>
        <v>0</v>
      </c>
      <c r="M34" s="41"/>
    </row>
    <row r="35" spans="1:13" ht="22.5">
      <c r="A35" s="22"/>
      <c r="B35" s="22">
        <v>3166349</v>
      </c>
      <c r="C35" s="23" t="s">
        <v>68</v>
      </c>
      <c r="D35" s="23" t="s">
        <v>69</v>
      </c>
      <c r="E35" s="23" t="s">
        <v>70</v>
      </c>
      <c r="F35" s="31">
        <v>43762</v>
      </c>
      <c r="G35" s="31">
        <v>43792</v>
      </c>
      <c r="H35" s="18">
        <v>0</v>
      </c>
      <c r="I35" s="18">
        <v>0</v>
      </c>
      <c r="J35" s="18">
        <v>0</v>
      </c>
      <c r="K35" s="18">
        <v>0</v>
      </c>
      <c r="L35" s="12">
        <f t="shared" si="0"/>
        <v>0</v>
      </c>
      <c r="M35" s="41"/>
    </row>
    <row r="36" spans="1:13" ht="22.5">
      <c r="A36" s="22"/>
      <c r="B36" s="22">
        <v>3166365</v>
      </c>
      <c r="C36" s="23" t="s">
        <v>71</v>
      </c>
      <c r="D36" s="23" t="s">
        <v>52</v>
      </c>
      <c r="E36" s="23" t="s">
        <v>53</v>
      </c>
      <c r="F36" s="31">
        <v>43741</v>
      </c>
      <c r="G36" s="31">
        <v>43777</v>
      </c>
      <c r="H36" s="18">
        <v>0</v>
      </c>
      <c r="I36" s="18">
        <v>150</v>
      </c>
      <c r="J36" s="18">
        <v>41.5</v>
      </c>
      <c r="K36" s="18">
        <v>0</v>
      </c>
      <c r="L36" s="12">
        <f t="shared" si="0"/>
        <v>191.5</v>
      </c>
      <c r="M36" s="41"/>
    </row>
    <row r="37" spans="1:13" ht="22.5">
      <c r="A37" s="22"/>
      <c r="B37" s="22">
        <v>3166393</v>
      </c>
      <c r="C37" s="23" t="s">
        <v>72</v>
      </c>
      <c r="D37" s="23" t="s">
        <v>23</v>
      </c>
      <c r="E37" s="23" t="s">
        <v>73</v>
      </c>
      <c r="F37" s="31">
        <v>43770</v>
      </c>
      <c r="G37" s="31">
        <v>43799</v>
      </c>
      <c r="H37" s="18">
        <v>0</v>
      </c>
      <c r="I37" s="18">
        <v>500</v>
      </c>
      <c r="J37" s="18">
        <v>226</v>
      </c>
      <c r="K37" s="18">
        <v>0</v>
      </c>
      <c r="L37" s="12">
        <f t="shared" si="0"/>
        <v>726</v>
      </c>
      <c r="M37" s="41"/>
    </row>
    <row r="38" spans="1:13" ht="22.5">
      <c r="A38" s="22"/>
      <c r="B38" s="22">
        <v>3166399</v>
      </c>
      <c r="C38" s="23" t="s">
        <v>74</v>
      </c>
      <c r="D38" s="23" t="s">
        <v>23</v>
      </c>
      <c r="E38" s="23" t="s">
        <v>75</v>
      </c>
      <c r="F38" s="31">
        <v>43770</v>
      </c>
      <c r="G38" s="31">
        <v>43799</v>
      </c>
      <c r="H38" s="18">
        <v>0</v>
      </c>
      <c r="I38" s="18">
        <v>4000</v>
      </c>
      <c r="J38" s="18">
        <v>980</v>
      </c>
      <c r="K38" s="18">
        <v>0</v>
      </c>
      <c r="L38" s="12">
        <f t="shared" si="0"/>
        <v>4980</v>
      </c>
      <c r="M38" s="41"/>
    </row>
    <row r="39" spans="1:13" ht="22.5">
      <c r="A39" s="22"/>
      <c r="B39" s="22">
        <v>3166407</v>
      </c>
      <c r="C39" s="23" t="s">
        <v>76</v>
      </c>
      <c r="D39" s="23" t="s">
        <v>23</v>
      </c>
      <c r="E39" s="23" t="s">
        <v>58</v>
      </c>
      <c r="F39" s="31">
        <v>43770</v>
      </c>
      <c r="G39" s="31">
        <v>43799</v>
      </c>
      <c r="H39" s="18">
        <v>0</v>
      </c>
      <c r="I39" s="18">
        <v>6</v>
      </c>
      <c r="J39" s="18">
        <v>1</v>
      </c>
      <c r="K39" s="18">
        <v>0</v>
      </c>
      <c r="L39" s="12">
        <f t="shared" si="0"/>
        <v>7</v>
      </c>
      <c r="M39" s="41"/>
    </row>
    <row r="40" spans="1:13" ht="22.5">
      <c r="A40" s="22"/>
      <c r="B40" s="22">
        <v>3166445</v>
      </c>
      <c r="C40" s="23" t="s">
        <v>77</v>
      </c>
      <c r="D40" s="23" t="s">
        <v>23</v>
      </c>
      <c r="E40" s="23" t="s">
        <v>78</v>
      </c>
      <c r="F40" s="31">
        <v>43770</v>
      </c>
      <c r="G40" s="31">
        <v>43799</v>
      </c>
      <c r="H40" s="18">
        <v>0</v>
      </c>
      <c r="I40" s="18">
        <v>30</v>
      </c>
      <c r="J40" s="18">
        <v>13</v>
      </c>
      <c r="K40" s="18">
        <v>0</v>
      </c>
      <c r="L40" s="12">
        <f t="shared" si="0"/>
        <v>43</v>
      </c>
      <c r="M40" s="41"/>
    </row>
    <row r="41" spans="1:13" ht="22.5">
      <c r="A41" s="22"/>
      <c r="B41" s="22">
        <v>3166495</v>
      </c>
      <c r="C41" s="23" t="s">
        <v>79</v>
      </c>
      <c r="D41" s="23" t="s">
        <v>23</v>
      </c>
      <c r="E41" s="23" t="s">
        <v>80</v>
      </c>
      <c r="F41" s="31">
        <v>43770</v>
      </c>
      <c r="G41" s="31">
        <v>43799</v>
      </c>
      <c r="H41" s="18">
        <v>0</v>
      </c>
      <c r="I41" s="18">
        <v>49</v>
      </c>
      <c r="J41" s="18">
        <v>10</v>
      </c>
      <c r="K41" s="18">
        <v>0</v>
      </c>
      <c r="L41" s="12">
        <f t="shared" si="0"/>
        <v>59</v>
      </c>
      <c r="M41" s="41"/>
    </row>
    <row r="42" spans="1:13" ht="22.5">
      <c r="A42" s="22"/>
      <c r="B42" s="22">
        <v>3166520</v>
      </c>
      <c r="C42" s="23" t="s">
        <v>81</v>
      </c>
      <c r="D42" s="23" t="s">
        <v>23</v>
      </c>
      <c r="E42" s="23" t="s">
        <v>82</v>
      </c>
      <c r="F42" s="31">
        <v>43770</v>
      </c>
      <c r="G42" s="31">
        <v>43799</v>
      </c>
      <c r="H42" s="18">
        <v>0</v>
      </c>
      <c r="I42" s="18">
        <v>224</v>
      </c>
      <c r="J42" s="18">
        <v>600</v>
      </c>
      <c r="K42" s="18">
        <v>0</v>
      </c>
      <c r="L42" s="12">
        <f t="shared" si="0"/>
        <v>824</v>
      </c>
      <c r="M42" s="41"/>
    </row>
    <row r="43" spans="1:13" ht="22.5">
      <c r="A43" s="22"/>
      <c r="B43" s="22">
        <v>3166522</v>
      </c>
      <c r="C43" s="23" t="s">
        <v>85</v>
      </c>
      <c r="D43" s="23" t="s">
        <v>23</v>
      </c>
      <c r="E43" s="23" t="s">
        <v>73</v>
      </c>
      <c r="F43" s="31">
        <v>43770</v>
      </c>
      <c r="G43" s="31">
        <v>43799</v>
      </c>
      <c r="H43" s="18">
        <v>0</v>
      </c>
      <c r="I43" s="18">
        <v>249</v>
      </c>
      <c r="J43" s="18">
        <v>600</v>
      </c>
      <c r="K43" s="18">
        <v>0</v>
      </c>
      <c r="L43" s="12">
        <f t="shared" si="0"/>
        <v>849</v>
      </c>
      <c r="M43" s="41"/>
    </row>
    <row r="44" spans="1:13" ht="22.5">
      <c r="A44" s="22"/>
      <c r="B44" s="22">
        <v>3166523</v>
      </c>
      <c r="C44" s="23" t="s">
        <v>86</v>
      </c>
      <c r="D44" s="23" t="s">
        <v>23</v>
      </c>
      <c r="E44" s="23" t="s">
        <v>87</v>
      </c>
      <c r="F44" s="31">
        <v>43770</v>
      </c>
      <c r="G44" s="31">
        <v>43799</v>
      </c>
      <c r="H44" s="18">
        <v>0</v>
      </c>
      <c r="I44" s="18">
        <v>201</v>
      </c>
      <c r="J44" s="18">
        <v>303</v>
      </c>
      <c r="K44" s="18">
        <v>0</v>
      </c>
      <c r="L44" s="12">
        <f t="shared" si="0"/>
        <v>504</v>
      </c>
      <c r="M44" s="41"/>
    </row>
    <row r="45" spans="1:13" ht="22.5">
      <c r="A45" s="22"/>
      <c r="B45" s="22">
        <v>3166524</v>
      </c>
      <c r="C45" s="23" t="s">
        <v>88</v>
      </c>
      <c r="D45" s="23" t="s">
        <v>23</v>
      </c>
      <c r="E45" s="23" t="s">
        <v>87</v>
      </c>
      <c r="F45" s="31">
        <v>43770</v>
      </c>
      <c r="G45" s="31">
        <v>43799</v>
      </c>
      <c r="H45" s="18">
        <v>0</v>
      </c>
      <c r="I45" s="18">
        <v>70</v>
      </c>
      <c r="J45" s="18">
        <v>104</v>
      </c>
      <c r="K45" s="18">
        <v>0</v>
      </c>
      <c r="L45" s="12">
        <f t="shared" si="0"/>
        <v>174</v>
      </c>
      <c r="M45" s="41"/>
    </row>
    <row r="46" spans="1:13" ht="22.5">
      <c r="A46" s="22"/>
      <c r="B46" s="22">
        <v>3166526</v>
      </c>
      <c r="C46" s="23" t="s">
        <v>89</v>
      </c>
      <c r="D46" s="23" t="s">
        <v>23</v>
      </c>
      <c r="E46" s="23" t="s">
        <v>73</v>
      </c>
      <c r="F46" s="31">
        <v>43770</v>
      </c>
      <c r="G46" s="31">
        <v>43799</v>
      </c>
      <c r="H46" s="18">
        <v>0</v>
      </c>
      <c r="I46" s="18">
        <v>483</v>
      </c>
      <c r="J46" s="18">
        <v>708</v>
      </c>
      <c r="K46" s="18">
        <v>0</v>
      </c>
      <c r="L46" s="12">
        <f t="shared" si="0"/>
        <v>1191</v>
      </c>
      <c r="M46" s="41"/>
    </row>
    <row r="47" spans="1:13" ht="22.5">
      <c r="A47" s="22"/>
      <c r="B47" s="22">
        <v>3166527</v>
      </c>
      <c r="C47" s="23" t="s">
        <v>90</v>
      </c>
      <c r="D47" s="23" t="s">
        <v>23</v>
      </c>
      <c r="E47" s="23" t="s">
        <v>35</v>
      </c>
      <c r="F47" s="31">
        <v>43770</v>
      </c>
      <c r="G47" s="31">
        <v>43799</v>
      </c>
      <c r="H47" s="18">
        <v>0</v>
      </c>
      <c r="I47" s="18">
        <v>632</v>
      </c>
      <c r="J47" s="18">
        <v>1001</v>
      </c>
      <c r="K47" s="18">
        <v>0</v>
      </c>
      <c r="L47" s="12">
        <f t="shared" si="0"/>
        <v>1633</v>
      </c>
      <c r="M47" s="41"/>
    </row>
    <row r="48" spans="1:13" ht="22.5">
      <c r="A48" s="22"/>
      <c r="B48" s="22">
        <v>3166528</v>
      </c>
      <c r="C48" s="23" t="s">
        <v>91</v>
      </c>
      <c r="D48" s="23" t="s">
        <v>23</v>
      </c>
      <c r="E48" s="23" t="s">
        <v>35</v>
      </c>
      <c r="F48" s="31">
        <v>43770</v>
      </c>
      <c r="G48" s="31">
        <v>43799</v>
      </c>
      <c r="H48" s="18">
        <v>0</v>
      </c>
      <c r="I48" s="18">
        <v>300</v>
      </c>
      <c r="J48" s="18">
        <v>543</v>
      </c>
      <c r="K48" s="18">
        <v>0</v>
      </c>
      <c r="L48" s="12">
        <f t="shared" si="0"/>
        <v>843</v>
      </c>
      <c r="M48" s="41"/>
    </row>
    <row r="49" spans="1:13" ht="22.5">
      <c r="A49" s="22"/>
      <c r="B49" s="22">
        <v>3166529</v>
      </c>
      <c r="C49" s="23" t="s">
        <v>92</v>
      </c>
      <c r="D49" s="23" t="s">
        <v>23</v>
      </c>
      <c r="E49" s="23" t="s">
        <v>35</v>
      </c>
      <c r="F49" s="31">
        <v>43770</v>
      </c>
      <c r="G49" s="31">
        <v>43799</v>
      </c>
      <c r="H49" s="18">
        <v>0</v>
      </c>
      <c r="I49" s="18">
        <v>194</v>
      </c>
      <c r="J49" s="18">
        <v>490</v>
      </c>
      <c r="K49" s="18">
        <v>0</v>
      </c>
      <c r="L49" s="12">
        <f t="shared" si="0"/>
        <v>684</v>
      </c>
      <c r="M49" s="41"/>
    </row>
    <row r="50" spans="1:13" ht="22.5">
      <c r="A50" s="22"/>
      <c r="B50" s="22">
        <v>3166531</v>
      </c>
      <c r="C50" s="23" t="s">
        <v>93</v>
      </c>
      <c r="D50" s="23" t="s">
        <v>23</v>
      </c>
      <c r="E50" s="23" t="s">
        <v>94</v>
      </c>
      <c r="F50" s="31">
        <v>43770</v>
      </c>
      <c r="G50" s="31">
        <v>43799</v>
      </c>
      <c r="H50" s="18">
        <v>0</v>
      </c>
      <c r="I50" s="18">
        <v>173</v>
      </c>
      <c r="J50" s="18">
        <v>501</v>
      </c>
      <c r="K50" s="18">
        <v>0</v>
      </c>
      <c r="L50" s="12">
        <f t="shared" si="0"/>
        <v>674</v>
      </c>
      <c r="M50" s="41"/>
    </row>
    <row r="51" spans="1:13" ht="22.5">
      <c r="A51" s="22"/>
      <c r="B51" s="22">
        <v>3166532</v>
      </c>
      <c r="C51" s="23" t="s">
        <v>95</v>
      </c>
      <c r="D51" s="23" t="s">
        <v>23</v>
      </c>
      <c r="E51" s="23" t="s">
        <v>35</v>
      </c>
      <c r="F51" s="31">
        <v>43770</v>
      </c>
      <c r="G51" s="31">
        <v>43799</v>
      </c>
      <c r="H51" s="18">
        <v>0</v>
      </c>
      <c r="I51" s="18">
        <v>333</v>
      </c>
      <c r="J51" s="18">
        <v>952</v>
      </c>
      <c r="K51" s="18">
        <v>0</v>
      </c>
      <c r="L51" s="12">
        <f t="shared" si="0"/>
        <v>1285</v>
      </c>
      <c r="M51" s="41"/>
    </row>
    <row r="52" spans="1:13" ht="22.5">
      <c r="A52" s="22"/>
      <c r="B52" s="22">
        <v>3166533</v>
      </c>
      <c r="C52" s="23" t="s">
        <v>96</v>
      </c>
      <c r="D52" s="23" t="s">
        <v>23</v>
      </c>
      <c r="E52" s="23" t="s">
        <v>97</v>
      </c>
      <c r="F52" s="31">
        <v>43770</v>
      </c>
      <c r="G52" s="31">
        <v>43799</v>
      </c>
      <c r="H52" s="18">
        <v>0</v>
      </c>
      <c r="I52" s="18">
        <v>309</v>
      </c>
      <c r="J52" s="18">
        <v>481</v>
      </c>
      <c r="K52" s="18">
        <v>0</v>
      </c>
      <c r="L52" s="12">
        <f t="shared" si="0"/>
        <v>790</v>
      </c>
      <c r="M52" s="41"/>
    </row>
    <row r="53" spans="1:13" ht="22.5">
      <c r="A53" s="22"/>
      <c r="B53" s="22">
        <v>3166534</v>
      </c>
      <c r="C53" s="23" t="s">
        <v>98</v>
      </c>
      <c r="D53" s="23" t="s">
        <v>23</v>
      </c>
      <c r="E53" s="23" t="s">
        <v>99</v>
      </c>
      <c r="F53" s="31">
        <v>43770</v>
      </c>
      <c r="G53" s="31">
        <v>43799</v>
      </c>
      <c r="H53" s="18">
        <v>0</v>
      </c>
      <c r="I53" s="18">
        <v>372</v>
      </c>
      <c r="J53" s="18">
        <v>937</v>
      </c>
      <c r="K53" s="18">
        <v>0</v>
      </c>
      <c r="L53" s="12">
        <f t="shared" si="0"/>
        <v>1309</v>
      </c>
      <c r="M53" s="41"/>
    </row>
    <row r="54" spans="1:13" ht="22.5">
      <c r="A54" s="22"/>
      <c r="B54" s="22">
        <v>3166535</v>
      </c>
      <c r="C54" s="23" t="s">
        <v>100</v>
      </c>
      <c r="D54" s="23" t="s">
        <v>23</v>
      </c>
      <c r="E54" s="23" t="s">
        <v>35</v>
      </c>
      <c r="F54" s="31">
        <v>43770</v>
      </c>
      <c r="G54" s="31">
        <v>43799</v>
      </c>
      <c r="H54" s="18">
        <v>0</v>
      </c>
      <c r="I54" s="18">
        <v>1506</v>
      </c>
      <c r="J54" s="18">
        <v>1040</v>
      </c>
      <c r="K54" s="18">
        <v>0</v>
      </c>
      <c r="L54" s="12">
        <f t="shared" si="0"/>
        <v>2546</v>
      </c>
      <c r="M54" s="41"/>
    </row>
    <row r="55" spans="1:13" ht="22.5">
      <c r="A55" s="22"/>
      <c r="B55" s="22">
        <v>3166536</v>
      </c>
      <c r="C55" s="23" t="s">
        <v>101</v>
      </c>
      <c r="D55" s="23" t="s">
        <v>23</v>
      </c>
      <c r="E55" s="23" t="s">
        <v>35</v>
      </c>
      <c r="F55" s="31">
        <v>43770</v>
      </c>
      <c r="G55" s="31">
        <v>43799</v>
      </c>
      <c r="H55" s="18">
        <v>0</v>
      </c>
      <c r="I55" s="18">
        <v>368</v>
      </c>
      <c r="J55" s="18">
        <v>1168</v>
      </c>
      <c r="K55" s="18">
        <v>0</v>
      </c>
      <c r="L55" s="12">
        <f t="shared" si="0"/>
        <v>1536</v>
      </c>
      <c r="M55" s="41"/>
    </row>
    <row r="56" spans="1:13" ht="22.5">
      <c r="A56" s="22"/>
      <c r="B56" s="22">
        <v>3166537</v>
      </c>
      <c r="C56" s="23" t="s">
        <v>102</v>
      </c>
      <c r="D56" s="23" t="s">
        <v>23</v>
      </c>
      <c r="E56" s="23" t="s">
        <v>58</v>
      </c>
      <c r="F56" s="31">
        <v>43770</v>
      </c>
      <c r="G56" s="31">
        <v>43799</v>
      </c>
      <c r="H56" s="18">
        <v>0</v>
      </c>
      <c r="I56" s="18">
        <v>200</v>
      </c>
      <c r="J56" s="18">
        <v>267</v>
      </c>
      <c r="K56" s="18">
        <v>0</v>
      </c>
      <c r="L56" s="12">
        <f t="shared" si="0"/>
        <v>467</v>
      </c>
      <c r="M56" s="41"/>
    </row>
    <row r="57" spans="1:13" ht="22.5">
      <c r="A57" s="22"/>
      <c r="B57" s="22">
        <v>3166538</v>
      </c>
      <c r="C57" s="23" t="s">
        <v>102</v>
      </c>
      <c r="D57" s="23" t="s">
        <v>23</v>
      </c>
      <c r="E57" s="23" t="s">
        <v>103</v>
      </c>
      <c r="F57" s="31">
        <v>43770</v>
      </c>
      <c r="G57" s="31">
        <v>43799</v>
      </c>
      <c r="H57" s="18">
        <v>0</v>
      </c>
      <c r="I57" s="18">
        <v>100</v>
      </c>
      <c r="J57" s="18">
        <v>291</v>
      </c>
      <c r="K57" s="18">
        <v>0</v>
      </c>
      <c r="L57" s="12">
        <f t="shared" si="0"/>
        <v>391</v>
      </c>
      <c r="M57" s="41"/>
    </row>
    <row r="58" spans="1:13" ht="22.5">
      <c r="A58" s="22"/>
      <c r="B58" s="22">
        <v>3166539</v>
      </c>
      <c r="C58" s="23" t="s">
        <v>104</v>
      </c>
      <c r="D58" s="23" t="s">
        <v>23</v>
      </c>
      <c r="E58" s="23" t="s">
        <v>105</v>
      </c>
      <c r="F58" s="31">
        <v>43770</v>
      </c>
      <c r="G58" s="31">
        <v>43799</v>
      </c>
      <c r="H58" s="18">
        <v>0</v>
      </c>
      <c r="I58" s="18">
        <v>216</v>
      </c>
      <c r="J58" s="18">
        <v>587</v>
      </c>
      <c r="K58" s="18">
        <v>0</v>
      </c>
      <c r="L58" s="12">
        <f t="shared" si="0"/>
        <v>803</v>
      </c>
      <c r="M58" s="41"/>
    </row>
    <row r="59" spans="1:13" ht="22.5">
      <c r="A59" s="22"/>
      <c r="B59" s="22">
        <v>3166540</v>
      </c>
      <c r="C59" s="23" t="s">
        <v>106</v>
      </c>
      <c r="D59" s="23" t="s">
        <v>23</v>
      </c>
      <c r="E59" s="23" t="s">
        <v>35</v>
      </c>
      <c r="F59" s="31">
        <v>43770</v>
      </c>
      <c r="G59" s="31">
        <v>43799</v>
      </c>
      <c r="H59" s="18">
        <v>0</v>
      </c>
      <c r="I59" s="18">
        <v>474</v>
      </c>
      <c r="J59" s="18">
        <v>802</v>
      </c>
      <c r="K59" s="18">
        <v>0</v>
      </c>
      <c r="L59" s="12">
        <f t="shared" si="0"/>
        <v>1276</v>
      </c>
      <c r="M59" s="41"/>
    </row>
    <row r="60" spans="1:13" ht="22.5">
      <c r="A60" s="22"/>
      <c r="B60" s="22">
        <v>3166547</v>
      </c>
      <c r="C60" s="23" t="s">
        <v>107</v>
      </c>
      <c r="D60" s="23" t="s">
        <v>52</v>
      </c>
      <c r="E60" s="23" t="s">
        <v>53</v>
      </c>
      <c r="F60" s="31">
        <v>43741</v>
      </c>
      <c r="G60" s="31">
        <v>43771</v>
      </c>
      <c r="H60" s="18">
        <v>0</v>
      </c>
      <c r="I60" s="18">
        <v>448</v>
      </c>
      <c r="J60" s="18">
        <v>1270</v>
      </c>
      <c r="K60" s="18">
        <v>0</v>
      </c>
      <c r="L60" s="12">
        <f t="shared" si="0"/>
        <v>1718</v>
      </c>
      <c r="M60" s="41"/>
    </row>
    <row r="61" spans="1:13" ht="22.5">
      <c r="A61" s="22"/>
      <c r="B61" s="22">
        <v>3166548</v>
      </c>
      <c r="C61" s="23" t="s">
        <v>108</v>
      </c>
      <c r="D61" s="23" t="s">
        <v>52</v>
      </c>
      <c r="E61" s="23" t="s">
        <v>53</v>
      </c>
      <c r="F61" s="31">
        <v>43741</v>
      </c>
      <c r="G61" s="31">
        <v>43771</v>
      </c>
      <c r="H61" s="18">
        <v>0</v>
      </c>
      <c r="I61" s="18">
        <v>921</v>
      </c>
      <c r="J61" s="18">
        <v>1706</v>
      </c>
      <c r="K61" s="18">
        <v>0</v>
      </c>
      <c r="L61" s="12">
        <f t="shared" si="0"/>
        <v>2627</v>
      </c>
      <c r="M61" s="41"/>
    </row>
    <row r="62" spans="1:13" ht="22.5">
      <c r="A62" s="22"/>
      <c r="B62" s="22">
        <v>3166552</v>
      </c>
      <c r="C62" s="23" t="s">
        <v>109</v>
      </c>
      <c r="D62" s="23" t="s">
        <v>23</v>
      </c>
      <c r="E62" s="23" t="s">
        <v>110</v>
      </c>
      <c r="F62" s="31">
        <v>43770</v>
      </c>
      <c r="G62" s="31">
        <v>43799</v>
      </c>
      <c r="H62" s="18">
        <v>0</v>
      </c>
      <c r="I62" s="18">
        <v>52</v>
      </c>
      <c r="J62" s="18">
        <v>125</v>
      </c>
      <c r="K62" s="18">
        <v>0</v>
      </c>
      <c r="L62" s="12">
        <f t="shared" si="0"/>
        <v>177</v>
      </c>
      <c r="M62" s="41"/>
    </row>
    <row r="63" spans="1:13" ht="22.5">
      <c r="A63" s="22"/>
      <c r="B63" s="22">
        <v>3166553</v>
      </c>
      <c r="C63" s="23" t="s">
        <v>111</v>
      </c>
      <c r="D63" s="23" t="s">
        <v>23</v>
      </c>
      <c r="E63" s="23" t="s">
        <v>35</v>
      </c>
      <c r="F63" s="31">
        <v>43770</v>
      </c>
      <c r="G63" s="31">
        <v>43799</v>
      </c>
      <c r="H63" s="18">
        <v>0</v>
      </c>
      <c r="I63" s="18">
        <v>15</v>
      </c>
      <c r="J63" s="18">
        <v>29</v>
      </c>
      <c r="K63" s="18">
        <v>0</v>
      </c>
      <c r="L63" s="12">
        <f t="shared" si="0"/>
        <v>44</v>
      </c>
      <c r="M63" s="41"/>
    </row>
    <row r="64" spans="1:13" ht="22.5">
      <c r="A64" s="22"/>
      <c r="B64" s="22">
        <v>3166554</v>
      </c>
      <c r="C64" s="23" t="s">
        <v>112</v>
      </c>
      <c r="D64" s="23" t="s">
        <v>23</v>
      </c>
      <c r="E64" s="23" t="s">
        <v>113</v>
      </c>
      <c r="F64" s="31">
        <v>43770</v>
      </c>
      <c r="G64" s="31">
        <v>43799</v>
      </c>
      <c r="H64" s="18">
        <v>0</v>
      </c>
      <c r="I64" s="18">
        <v>154</v>
      </c>
      <c r="J64" s="18">
        <v>238</v>
      </c>
      <c r="K64" s="18">
        <v>0</v>
      </c>
      <c r="L64" s="12">
        <f t="shared" si="0"/>
        <v>392</v>
      </c>
      <c r="M64" s="41"/>
    </row>
    <row r="65" spans="1:13" ht="22.5">
      <c r="A65" s="22"/>
      <c r="B65" s="22">
        <v>3166555</v>
      </c>
      <c r="C65" s="23" t="s">
        <v>112</v>
      </c>
      <c r="D65" s="23" t="s">
        <v>23</v>
      </c>
      <c r="E65" s="23" t="s">
        <v>113</v>
      </c>
      <c r="F65" s="31">
        <v>43770</v>
      </c>
      <c r="G65" s="31">
        <v>43799</v>
      </c>
      <c r="H65" s="18">
        <v>0</v>
      </c>
      <c r="I65" s="18">
        <v>35</v>
      </c>
      <c r="J65" s="18">
        <v>50</v>
      </c>
      <c r="K65" s="18">
        <v>0</v>
      </c>
      <c r="L65" s="12">
        <f t="shared" si="0"/>
        <v>85</v>
      </c>
      <c r="M65" s="41"/>
    </row>
    <row r="66" spans="1:13" ht="22.5">
      <c r="A66" s="22"/>
      <c r="B66" s="22">
        <v>3166556</v>
      </c>
      <c r="C66" s="23" t="s">
        <v>112</v>
      </c>
      <c r="D66" s="23" t="s">
        <v>23</v>
      </c>
      <c r="E66" s="23" t="s">
        <v>114</v>
      </c>
      <c r="F66" s="31">
        <v>43770</v>
      </c>
      <c r="G66" s="31">
        <v>43799</v>
      </c>
      <c r="H66" s="18">
        <v>0</v>
      </c>
      <c r="I66" s="18">
        <v>66</v>
      </c>
      <c r="J66" s="18">
        <v>89</v>
      </c>
      <c r="K66" s="18">
        <v>0</v>
      </c>
      <c r="L66" s="12">
        <f t="shared" si="0"/>
        <v>155</v>
      </c>
      <c r="M66" s="41"/>
    </row>
    <row r="67" spans="1:13" ht="22.5">
      <c r="A67" s="22"/>
      <c r="B67" s="22">
        <v>3166557</v>
      </c>
      <c r="C67" s="23" t="s">
        <v>115</v>
      </c>
      <c r="D67" s="23" t="s">
        <v>23</v>
      </c>
      <c r="E67" s="23" t="s">
        <v>42</v>
      </c>
      <c r="F67" s="31">
        <v>43770</v>
      </c>
      <c r="G67" s="31">
        <v>43799</v>
      </c>
      <c r="H67" s="18">
        <v>0</v>
      </c>
      <c r="I67" s="18">
        <v>550</v>
      </c>
      <c r="J67" s="18">
        <v>1346</v>
      </c>
      <c r="K67" s="18">
        <v>0</v>
      </c>
      <c r="L67" s="12">
        <f t="shared" si="0"/>
        <v>1896</v>
      </c>
      <c r="M67" s="41"/>
    </row>
    <row r="68" spans="1:13" ht="22.5">
      <c r="A68" s="22"/>
      <c r="B68" s="22">
        <v>3166558</v>
      </c>
      <c r="C68" s="23" t="s">
        <v>116</v>
      </c>
      <c r="D68" s="23" t="s">
        <v>23</v>
      </c>
      <c r="E68" s="23" t="s">
        <v>117</v>
      </c>
      <c r="F68" s="31">
        <v>43770</v>
      </c>
      <c r="G68" s="31">
        <v>43799</v>
      </c>
      <c r="H68" s="18">
        <v>0</v>
      </c>
      <c r="I68" s="18">
        <v>454</v>
      </c>
      <c r="J68" s="18">
        <v>503</v>
      </c>
      <c r="K68" s="18">
        <v>0</v>
      </c>
      <c r="L68" s="12">
        <f t="shared" si="0"/>
        <v>957</v>
      </c>
      <c r="M68" s="41"/>
    </row>
    <row r="69" spans="1:13" ht="22.5">
      <c r="A69" s="22"/>
      <c r="B69" s="22">
        <v>3166559</v>
      </c>
      <c r="C69" s="23" t="s">
        <v>118</v>
      </c>
      <c r="D69" s="23" t="s">
        <v>23</v>
      </c>
      <c r="E69" s="23" t="s">
        <v>110</v>
      </c>
      <c r="F69" s="31">
        <v>43770</v>
      </c>
      <c r="G69" s="31">
        <v>43799</v>
      </c>
      <c r="H69" s="18">
        <v>0</v>
      </c>
      <c r="I69" s="18">
        <v>470</v>
      </c>
      <c r="J69" s="18">
        <v>596</v>
      </c>
      <c r="K69" s="18">
        <v>0</v>
      </c>
      <c r="L69" s="12">
        <f t="shared" si="0"/>
        <v>1066</v>
      </c>
      <c r="M69" s="41"/>
    </row>
    <row r="70" spans="1:13" ht="22.5">
      <c r="A70" s="22"/>
      <c r="B70" s="22">
        <v>3166561</v>
      </c>
      <c r="C70" s="23" t="s">
        <v>119</v>
      </c>
      <c r="D70" s="23" t="s">
        <v>23</v>
      </c>
      <c r="E70" s="23" t="s">
        <v>120</v>
      </c>
      <c r="F70" s="31">
        <v>43770</v>
      </c>
      <c r="G70" s="31">
        <v>43799</v>
      </c>
      <c r="H70" s="18">
        <v>0</v>
      </c>
      <c r="I70" s="18">
        <v>4</v>
      </c>
      <c r="J70" s="18">
        <v>3</v>
      </c>
      <c r="K70" s="18">
        <v>0</v>
      </c>
      <c r="L70" s="12">
        <f t="shared" si="0"/>
        <v>7</v>
      </c>
      <c r="M70" s="41"/>
    </row>
    <row r="71" spans="1:13" ht="22.5">
      <c r="A71" s="22"/>
      <c r="B71" s="22">
        <v>3166576</v>
      </c>
      <c r="C71" s="23" t="s">
        <v>121</v>
      </c>
      <c r="D71" s="23" t="s">
        <v>23</v>
      </c>
      <c r="E71" s="23" t="s">
        <v>122</v>
      </c>
      <c r="F71" s="31">
        <v>43770</v>
      </c>
      <c r="G71" s="31">
        <v>43799</v>
      </c>
      <c r="H71" s="18">
        <v>0</v>
      </c>
      <c r="I71" s="18">
        <v>43</v>
      </c>
      <c r="J71" s="18">
        <v>57</v>
      </c>
      <c r="K71" s="18">
        <v>0</v>
      </c>
      <c r="L71" s="12">
        <f t="shared" si="0"/>
        <v>100</v>
      </c>
      <c r="M71" s="41"/>
    </row>
    <row r="72" spans="1:13" ht="22.5">
      <c r="A72" s="22"/>
      <c r="B72" s="22">
        <v>3166577</v>
      </c>
      <c r="C72" s="23" t="s">
        <v>123</v>
      </c>
      <c r="D72" s="23" t="s">
        <v>23</v>
      </c>
      <c r="E72" s="23" t="s">
        <v>35</v>
      </c>
      <c r="F72" s="31">
        <v>43770</v>
      </c>
      <c r="G72" s="31">
        <v>43799</v>
      </c>
      <c r="H72" s="18">
        <v>0</v>
      </c>
      <c r="I72" s="18">
        <v>539</v>
      </c>
      <c r="J72" s="18">
        <v>769</v>
      </c>
      <c r="K72" s="18">
        <v>0</v>
      </c>
      <c r="L72" s="12">
        <f t="shared" si="0"/>
        <v>1308</v>
      </c>
      <c r="M72" s="41"/>
    </row>
    <row r="73" spans="1:13" ht="22.5">
      <c r="A73" s="22"/>
      <c r="B73" s="22">
        <v>3166581</v>
      </c>
      <c r="C73" s="23" t="s">
        <v>36</v>
      </c>
      <c r="D73" s="23" t="s">
        <v>52</v>
      </c>
      <c r="E73" s="23" t="s">
        <v>53</v>
      </c>
      <c r="F73" s="31">
        <v>43741</v>
      </c>
      <c r="G73" s="31">
        <v>43771</v>
      </c>
      <c r="H73" s="18">
        <v>0</v>
      </c>
      <c r="I73" s="18">
        <v>29</v>
      </c>
      <c r="J73" s="18">
        <v>20</v>
      </c>
      <c r="K73" s="18">
        <v>0</v>
      </c>
      <c r="L73" s="12">
        <f t="shared" si="0"/>
        <v>49</v>
      </c>
      <c r="M73" s="41"/>
    </row>
    <row r="74" spans="1:13" ht="22.5">
      <c r="A74" s="22"/>
      <c r="B74" s="22">
        <v>3166589</v>
      </c>
      <c r="C74" s="23" t="s">
        <v>124</v>
      </c>
      <c r="D74" s="23" t="s">
        <v>69</v>
      </c>
      <c r="E74" s="23" t="s">
        <v>70</v>
      </c>
      <c r="F74" s="31">
        <v>43762</v>
      </c>
      <c r="G74" s="31">
        <v>43792</v>
      </c>
      <c r="H74" s="18">
        <v>0</v>
      </c>
      <c r="I74" s="18">
        <v>75</v>
      </c>
      <c r="J74" s="18">
        <v>83</v>
      </c>
      <c r="K74" s="18">
        <v>0</v>
      </c>
      <c r="L74" s="12">
        <f t="shared" si="0"/>
        <v>158</v>
      </c>
      <c r="M74" s="41"/>
    </row>
    <row r="75" spans="1:13" ht="22.5">
      <c r="A75" s="22"/>
      <c r="B75" s="22">
        <v>3166614</v>
      </c>
      <c r="C75" s="23" t="s">
        <v>125</v>
      </c>
      <c r="D75" s="23" t="s">
        <v>69</v>
      </c>
      <c r="E75" s="23" t="s">
        <v>70</v>
      </c>
      <c r="F75" s="31">
        <v>43762</v>
      </c>
      <c r="G75" s="31">
        <v>43792</v>
      </c>
      <c r="H75" s="18">
        <v>0</v>
      </c>
      <c r="I75" s="18">
        <v>4</v>
      </c>
      <c r="J75" s="18">
        <v>1</v>
      </c>
      <c r="K75" s="18">
        <v>0</v>
      </c>
      <c r="L75" s="12">
        <f t="shared" si="0"/>
        <v>5</v>
      </c>
      <c r="M75" s="41"/>
    </row>
    <row r="76" spans="1:13" ht="22.5">
      <c r="A76" s="22"/>
      <c r="B76" s="22">
        <v>3166650</v>
      </c>
      <c r="C76" s="23" t="s">
        <v>126</v>
      </c>
      <c r="D76" s="23" t="s">
        <v>23</v>
      </c>
      <c r="E76" s="23" t="s">
        <v>113</v>
      </c>
      <c r="F76" s="31">
        <v>43770</v>
      </c>
      <c r="G76" s="31">
        <v>43799</v>
      </c>
      <c r="H76" s="18">
        <v>0</v>
      </c>
      <c r="I76" s="18">
        <v>407</v>
      </c>
      <c r="J76" s="18">
        <v>749</v>
      </c>
      <c r="K76" s="18">
        <v>0</v>
      </c>
      <c r="L76" s="12">
        <f t="shared" si="0"/>
        <v>1156</v>
      </c>
      <c r="M76" s="41"/>
    </row>
    <row r="77" spans="1:13" ht="22.5">
      <c r="A77" s="22"/>
      <c r="B77" s="22">
        <v>3166654</v>
      </c>
      <c r="C77" s="23" t="s">
        <v>127</v>
      </c>
      <c r="D77" s="23" t="s">
        <v>23</v>
      </c>
      <c r="E77" s="23" t="s">
        <v>128</v>
      </c>
      <c r="F77" s="31">
        <v>43770</v>
      </c>
      <c r="G77" s="31">
        <v>43799</v>
      </c>
      <c r="H77" s="18">
        <v>0</v>
      </c>
      <c r="I77" s="18">
        <v>2</v>
      </c>
      <c r="J77" s="18">
        <v>2</v>
      </c>
      <c r="K77" s="18">
        <v>0</v>
      </c>
      <c r="L77" s="12">
        <f t="shared" ref="L77:L140" si="1">I77+J77+K77</f>
        <v>4</v>
      </c>
      <c r="M77" s="41"/>
    </row>
    <row r="78" spans="1:13" ht="22.5">
      <c r="A78" s="22"/>
      <c r="B78" s="22">
        <v>3166655</v>
      </c>
      <c r="C78" s="23" t="s">
        <v>129</v>
      </c>
      <c r="D78" s="23" t="s">
        <v>23</v>
      </c>
      <c r="E78" s="23" t="s">
        <v>35</v>
      </c>
      <c r="F78" s="31">
        <v>43770</v>
      </c>
      <c r="G78" s="31">
        <v>43799</v>
      </c>
      <c r="H78" s="18">
        <v>0</v>
      </c>
      <c r="I78" s="18">
        <v>498</v>
      </c>
      <c r="J78" s="18">
        <v>775</v>
      </c>
      <c r="K78" s="18">
        <v>0</v>
      </c>
      <c r="L78" s="12">
        <f t="shared" si="1"/>
        <v>1273</v>
      </c>
      <c r="M78" s="41"/>
    </row>
    <row r="79" spans="1:13" ht="33.75">
      <c r="A79" s="22"/>
      <c r="B79" s="22">
        <v>3166657</v>
      </c>
      <c r="C79" s="23" t="s">
        <v>130</v>
      </c>
      <c r="D79" s="23" t="s">
        <v>23</v>
      </c>
      <c r="E79" s="23" t="s">
        <v>58</v>
      </c>
      <c r="F79" s="31">
        <v>43770</v>
      </c>
      <c r="G79" s="31">
        <v>43799</v>
      </c>
      <c r="H79" s="18">
        <v>0</v>
      </c>
      <c r="I79" s="18">
        <v>0</v>
      </c>
      <c r="J79" s="18">
        <v>0</v>
      </c>
      <c r="K79" s="18">
        <v>0</v>
      </c>
      <c r="L79" s="12">
        <f t="shared" si="1"/>
        <v>0</v>
      </c>
      <c r="M79" s="41"/>
    </row>
    <row r="80" spans="1:13" ht="22.5">
      <c r="A80" s="22"/>
      <c r="B80" s="22">
        <v>3166705</v>
      </c>
      <c r="C80" s="23" t="s">
        <v>131</v>
      </c>
      <c r="D80" s="23" t="s">
        <v>23</v>
      </c>
      <c r="E80" s="23" t="s">
        <v>63</v>
      </c>
      <c r="F80" s="31">
        <v>43770</v>
      </c>
      <c r="G80" s="31">
        <v>43799</v>
      </c>
      <c r="H80" s="18">
        <v>0</v>
      </c>
      <c r="I80" s="18">
        <v>330</v>
      </c>
      <c r="J80" s="18">
        <v>580</v>
      </c>
      <c r="K80" s="18">
        <v>0</v>
      </c>
      <c r="L80" s="12">
        <f t="shared" si="1"/>
        <v>910</v>
      </c>
      <c r="M80" s="41"/>
    </row>
    <row r="81" spans="1:13" ht="22.5">
      <c r="A81" s="22"/>
      <c r="B81" s="22">
        <v>3166723</v>
      </c>
      <c r="C81" s="23" t="s">
        <v>132</v>
      </c>
      <c r="D81" s="23" t="s">
        <v>23</v>
      </c>
      <c r="E81" s="23" t="s">
        <v>35</v>
      </c>
      <c r="F81" s="31">
        <v>43770</v>
      </c>
      <c r="G81" s="31">
        <v>43799</v>
      </c>
      <c r="H81" s="18">
        <v>0</v>
      </c>
      <c r="I81" s="18">
        <v>720</v>
      </c>
      <c r="J81" s="18">
        <v>937</v>
      </c>
      <c r="K81" s="18">
        <v>0</v>
      </c>
      <c r="L81" s="12">
        <f t="shared" si="1"/>
        <v>1657</v>
      </c>
      <c r="M81" s="41"/>
    </row>
    <row r="82" spans="1:13" ht="22.5">
      <c r="A82" s="22"/>
      <c r="B82" s="22">
        <v>3166737</v>
      </c>
      <c r="C82" s="23" t="s">
        <v>133</v>
      </c>
      <c r="D82" s="23" t="s">
        <v>23</v>
      </c>
      <c r="E82" s="23" t="s">
        <v>73</v>
      </c>
      <c r="F82" s="31">
        <v>43770</v>
      </c>
      <c r="G82" s="31">
        <v>43799</v>
      </c>
      <c r="H82" s="18">
        <v>0</v>
      </c>
      <c r="I82" s="18">
        <v>836</v>
      </c>
      <c r="J82" s="18">
        <v>1132</v>
      </c>
      <c r="K82" s="18">
        <v>0</v>
      </c>
      <c r="L82" s="12">
        <f t="shared" si="1"/>
        <v>1968</v>
      </c>
      <c r="M82" s="41"/>
    </row>
    <row r="83" spans="1:13" ht="22.5">
      <c r="A83" s="22"/>
      <c r="B83" s="22">
        <v>3166752</v>
      </c>
      <c r="C83" s="23" t="s">
        <v>112</v>
      </c>
      <c r="D83" s="23" t="s">
        <v>23</v>
      </c>
      <c r="E83" s="23" t="s">
        <v>134</v>
      </c>
      <c r="F83" s="31">
        <v>43770</v>
      </c>
      <c r="G83" s="31">
        <v>43799</v>
      </c>
      <c r="H83" s="18">
        <v>0</v>
      </c>
      <c r="I83" s="18">
        <v>259</v>
      </c>
      <c r="J83" s="18">
        <v>295</v>
      </c>
      <c r="K83" s="18">
        <v>0</v>
      </c>
      <c r="L83" s="12">
        <f t="shared" si="1"/>
        <v>554</v>
      </c>
      <c r="M83" s="41"/>
    </row>
    <row r="84" spans="1:13" ht="22.5">
      <c r="A84" s="22"/>
      <c r="B84" s="22">
        <v>3166784</v>
      </c>
      <c r="C84" s="23" t="s">
        <v>135</v>
      </c>
      <c r="D84" s="23" t="s">
        <v>52</v>
      </c>
      <c r="E84" s="23" t="s">
        <v>53</v>
      </c>
      <c r="F84" s="31">
        <v>43741</v>
      </c>
      <c r="G84" s="31">
        <v>43771</v>
      </c>
      <c r="H84" s="18">
        <v>0</v>
      </c>
      <c r="I84" s="18">
        <v>734</v>
      </c>
      <c r="J84" s="18">
        <v>1209</v>
      </c>
      <c r="K84" s="18">
        <v>0</v>
      </c>
      <c r="L84" s="12">
        <f t="shared" si="1"/>
        <v>1943</v>
      </c>
      <c r="M84" s="41"/>
    </row>
    <row r="85" spans="1:13" ht="22.5">
      <c r="A85" s="22"/>
      <c r="B85" s="22">
        <v>3166792</v>
      </c>
      <c r="C85" s="23" t="s">
        <v>136</v>
      </c>
      <c r="D85" s="23" t="s">
        <v>69</v>
      </c>
      <c r="E85" s="23" t="s">
        <v>70</v>
      </c>
      <c r="F85" s="31">
        <v>43762</v>
      </c>
      <c r="G85" s="31">
        <v>43792</v>
      </c>
      <c r="H85" s="18">
        <v>0</v>
      </c>
      <c r="I85" s="18">
        <v>523</v>
      </c>
      <c r="J85" s="18">
        <v>1606</v>
      </c>
      <c r="K85" s="18">
        <v>0</v>
      </c>
      <c r="L85" s="12">
        <f t="shared" si="1"/>
        <v>2129</v>
      </c>
      <c r="M85" s="41"/>
    </row>
    <row r="86" spans="1:13" ht="22.5">
      <c r="A86" s="22"/>
      <c r="B86" s="22">
        <v>3166793</v>
      </c>
      <c r="C86" s="23" t="s">
        <v>137</v>
      </c>
      <c r="D86" s="23" t="s">
        <v>69</v>
      </c>
      <c r="E86" s="23" t="s">
        <v>70</v>
      </c>
      <c r="F86" s="31">
        <v>43762</v>
      </c>
      <c r="G86" s="31">
        <v>43792</v>
      </c>
      <c r="H86" s="18">
        <v>0</v>
      </c>
      <c r="I86" s="18">
        <v>64</v>
      </c>
      <c r="J86" s="18">
        <v>78</v>
      </c>
      <c r="K86" s="18">
        <v>0</v>
      </c>
      <c r="L86" s="12">
        <f t="shared" si="1"/>
        <v>142</v>
      </c>
      <c r="M86" s="41"/>
    </row>
    <row r="87" spans="1:13" ht="22.5">
      <c r="A87" s="22"/>
      <c r="B87" s="22">
        <v>3166802</v>
      </c>
      <c r="C87" s="23" t="s">
        <v>112</v>
      </c>
      <c r="D87" s="23" t="s">
        <v>23</v>
      </c>
      <c r="E87" s="23" t="s">
        <v>35</v>
      </c>
      <c r="F87" s="31">
        <v>43770</v>
      </c>
      <c r="G87" s="31">
        <v>43799</v>
      </c>
      <c r="H87" s="18">
        <v>0</v>
      </c>
      <c r="I87" s="18">
        <v>671</v>
      </c>
      <c r="J87" s="18">
        <v>1122</v>
      </c>
      <c r="K87" s="18">
        <v>0</v>
      </c>
      <c r="L87" s="12">
        <f t="shared" si="1"/>
        <v>1793</v>
      </c>
      <c r="M87" s="41"/>
    </row>
    <row r="88" spans="1:13" ht="22.5">
      <c r="A88" s="22"/>
      <c r="B88" s="22">
        <v>3166816</v>
      </c>
      <c r="C88" s="23" t="s">
        <v>138</v>
      </c>
      <c r="D88" s="23" t="s">
        <v>23</v>
      </c>
      <c r="E88" s="23" t="s">
        <v>42</v>
      </c>
      <c r="F88" s="31">
        <v>42327</v>
      </c>
      <c r="G88" s="31">
        <v>42356</v>
      </c>
      <c r="H88" s="18">
        <v>0</v>
      </c>
      <c r="I88" s="18">
        <v>0</v>
      </c>
      <c r="J88" s="18">
        <v>0</v>
      </c>
      <c r="K88" s="18">
        <v>0</v>
      </c>
      <c r="L88" s="12">
        <f t="shared" si="1"/>
        <v>0</v>
      </c>
      <c r="M88" s="41"/>
    </row>
    <row r="89" spans="1:13" ht="22.5">
      <c r="A89" s="22"/>
      <c r="B89" s="22">
        <v>3166826</v>
      </c>
      <c r="C89" s="23" t="s">
        <v>139</v>
      </c>
      <c r="D89" s="23" t="s">
        <v>52</v>
      </c>
      <c r="E89" s="23" t="s">
        <v>53</v>
      </c>
      <c r="F89" s="31">
        <v>43741</v>
      </c>
      <c r="G89" s="31">
        <v>43777</v>
      </c>
      <c r="H89" s="18">
        <v>0</v>
      </c>
      <c r="I89" s="18">
        <v>12</v>
      </c>
      <c r="J89" s="18">
        <v>6</v>
      </c>
      <c r="K89" s="18">
        <v>0</v>
      </c>
      <c r="L89" s="12">
        <f t="shared" si="1"/>
        <v>18</v>
      </c>
      <c r="M89" s="41"/>
    </row>
    <row r="90" spans="1:13" ht="22.5">
      <c r="A90" s="22"/>
      <c r="B90" s="22">
        <v>3166835</v>
      </c>
      <c r="C90" s="23" t="s">
        <v>140</v>
      </c>
      <c r="D90" s="23" t="s">
        <v>23</v>
      </c>
      <c r="E90" s="23" t="s">
        <v>35</v>
      </c>
      <c r="F90" s="31">
        <v>43770</v>
      </c>
      <c r="G90" s="31">
        <v>43799</v>
      </c>
      <c r="H90" s="18">
        <v>0</v>
      </c>
      <c r="I90" s="18">
        <v>138</v>
      </c>
      <c r="J90" s="18">
        <v>300</v>
      </c>
      <c r="K90" s="18">
        <v>0</v>
      </c>
      <c r="L90" s="12">
        <f t="shared" si="1"/>
        <v>438</v>
      </c>
      <c r="M90" s="41"/>
    </row>
    <row r="91" spans="1:13" ht="22.5">
      <c r="A91" s="22"/>
      <c r="B91" s="22">
        <v>3166837</v>
      </c>
      <c r="C91" s="23" t="s">
        <v>141</v>
      </c>
      <c r="D91" s="23" t="s">
        <v>23</v>
      </c>
      <c r="E91" s="23" t="s">
        <v>35</v>
      </c>
      <c r="F91" s="31">
        <v>43770</v>
      </c>
      <c r="G91" s="31">
        <v>43799</v>
      </c>
      <c r="H91" s="18">
        <v>0</v>
      </c>
      <c r="I91" s="18">
        <v>484</v>
      </c>
      <c r="J91" s="18">
        <v>539</v>
      </c>
      <c r="K91" s="18">
        <v>0</v>
      </c>
      <c r="L91" s="12">
        <f t="shared" si="1"/>
        <v>1023</v>
      </c>
      <c r="M91" s="41"/>
    </row>
    <row r="92" spans="1:13" ht="33.75">
      <c r="A92" s="22"/>
      <c r="B92" s="22">
        <v>3166871</v>
      </c>
      <c r="C92" s="23" t="s">
        <v>142</v>
      </c>
      <c r="D92" s="23" t="s">
        <v>23</v>
      </c>
      <c r="E92" s="23" t="s">
        <v>35</v>
      </c>
      <c r="F92" s="31">
        <v>43770</v>
      </c>
      <c r="G92" s="31">
        <v>43799</v>
      </c>
      <c r="H92" s="18">
        <v>0</v>
      </c>
      <c r="I92" s="18">
        <v>405</v>
      </c>
      <c r="J92" s="18">
        <v>620</v>
      </c>
      <c r="K92" s="18">
        <v>0</v>
      </c>
      <c r="L92" s="12">
        <f t="shared" si="1"/>
        <v>1025</v>
      </c>
      <c r="M92" s="41"/>
    </row>
    <row r="93" spans="1:13" ht="22.5">
      <c r="A93" s="22"/>
      <c r="B93" s="22">
        <v>3166872</v>
      </c>
      <c r="C93" s="23" t="s">
        <v>112</v>
      </c>
      <c r="D93" s="23" t="s">
        <v>23</v>
      </c>
      <c r="E93" s="23" t="s">
        <v>120</v>
      </c>
      <c r="F93" s="31">
        <v>43770</v>
      </c>
      <c r="G93" s="31">
        <v>43799</v>
      </c>
      <c r="H93" s="18">
        <v>0</v>
      </c>
      <c r="I93" s="18">
        <v>624</v>
      </c>
      <c r="J93" s="18">
        <v>812</v>
      </c>
      <c r="K93" s="18">
        <v>0</v>
      </c>
      <c r="L93" s="12">
        <f t="shared" si="1"/>
        <v>1436</v>
      </c>
      <c r="M93" s="41"/>
    </row>
    <row r="94" spans="1:13" ht="33.75">
      <c r="A94" s="22"/>
      <c r="B94" s="22">
        <v>3166874</v>
      </c>
      <c r="C94" s="23" t="s">
        <v>143</v>
      </c>
      <c r="D94" s="23" t="s">
        <v>23</v>
      </c>
      <c r="E94" s="23" t="s">
        <v>144</v>
      </c>
      <c r="F94" s="31">
        <v>43770</v>
      </c>
      <c r="G94" s="31">
        <v>43799</v>
      </c>
      <c r="H94" s="18">
        <v>0</v>
      </c>
      <c r="I94" s="18">
        <v>1015</v>
      </c>
      <c r="J94" s="18">
        <v>172</v>
      </c>
      <c r="K94" s="18">
        <v>0</v>
      </c>
      <c r="L94" s="12">
        <f t="shared" si="1"/>
        <v>1187</v>
      </c>
      <c r="M94" s="41"/>
    </row>
    <row r="95" spans="1:13" ht="22.5">
      <c r="A95" s="22"/>
      <c r="B95" s="22">
        <v>3166875</v>
      </c>
      <c r="C95" s="23" t="s">
        <v>145</v>
      </c>
      <c r="D95" s="23" t="s">
        <v>69</v>
      </c>
      <c r="E95" s="23" t="s">
        <v>70</v>
      </c>
      <c r="F95" s="31">
        <v>43761</v>
      </c>
      <c r="G95" s="31">
        <v>43791</v>
      </c>
      <c r="H95" s="18">
        <v>0</v>
      </c>
      <c r="I95" s="18">
        <v>650</v>
      </c>
      <c r="J95" s="18">
        <v>871</v>
      </c>
      <c r="K95" s="18">
        <v>0</v>
      </c>
      <c r="L95" s="12">
        <f t="shared" si="1"/>
        <v>1521</v>
      </c>
      <c r="M95" s="41"/>
    </row>
    <row r="96" spans="1:13" ht="22.5">
      <c r="A96" s="22"/>
      <c r="B96" s="22">
        <v>3166879</v>
      </c>
      <c r="C96" s="23" t="s">
        <v>77</v>
      </c>
      <c r="D96" s="23" t="s">
        <v>23</v>
      </c>
      <c r="E96" s="23" t="s">
        <v>146</v>
      </c>
      <c r="F96" s="31">
        <v>43770</v>
      </c>
      <c r="G96" s="31">
        <v>43799</v>
      </c>
      <c r="H96" s="18">
        <v>0</v>
      </c>
      <c r="I96" s="18">
        <v>115</v>
      </c>
      <c r="J96" s="18">
        <v>18</v>
      </c>
      <c r="K96" s="18">
        <v>0</v>
      </c>
      <c r="L96" s="12">
        <f t="shared" si="1"/>
        <v>133</v>
      </c>
      <c r="M96" s="41"/>
    </row>
    <row r="97" spans="1:13" ht="22.5">
      <c r="A97" s="22"/>
      <c r="B97" s="22">
        <v>3169647</v>
      </c>
      <c r="C97" s="23" t="s">
        <v>147</v>
      </c>
      <c r="D97" s="23" t="s">
        <v>52</v>
      </c>
      <c r="E97" s="23" t="s">
        <v>148</v>
      </c>
      <c r="F97" s="31">
        <v>43744</v>
      </c>
      <c r="G97" s="31">
        <v>43771</v>
      </c>
      <c r="H97" s="18">
        <v>0</v>
      </c>
      <c r="I97" s="18">
        <v>0</v>
      </c>
      <c r="J97" s="18">
        <v>0</v>
      </c>
      <c r="K97" s="18">
        <v>0</v>
      </c>
      <c r="L97" s="12">
        <f t="shared" si="1"/>
        <v>0</v>
      </c>
      <c r="M97" s="41"/>
    </row>
    <row r="98" spans="1:13" ht="22.5">
      <c r="A98" s="22"/>
      <c r="B98" s="22">
        <v>3173560</v>
      </c>
      <c r="C98" s="23" t="s">
        <v>149</v>
      </c>
      <c r="D98" s="23" t="s">
        <v>23</v>
      </c>
      <c r="E98" s="23" t="s">
        <v>150</v>
      </c>
      <c r="F98" s="31">
        <v>43770</v>
      </c>
      <c r="G98" s="31">
        <v>43799</v>
      </c>
      <c r="H98" s="18">
        <v>0</v>
      </c>
      <c r="I98" s="18">
        <v>0</v>
      </c>
      <c r="J98" s="18">
        <v>0</v>
      </c>
      <c r="K98" s="18">
        <v>0</v>
      </c>
      <c r="L98" s="12">
        <f t="shared" si="1"/>
        <v>0</v>
      </c>
      <c r="M98" s="41"/>
    </row>
    <row r="99" spans="1:13" ht="22.5">
      <c r="A99" s="22"/>
      <c r="B99" s="22">
        <v>3184764</v>
      </c>
      <c r="C99" s="23" t="s">
        <v>151</v>
      </c>
      <c r="D99" s="23" t="s">
        <v>23</v>
      </c>
      <c r="E99" s="23" t="s">
        <v>144</v>
      </c>
      <c r="F99" s="31">
        <v>43770</v>
      </c>
      <c r="G99" s="31">
        <v>43799</v>
      </c>
      <c r="H99" s="18">
        <v>0</v>
      </c>
      <c r="I99" s="18">
        <v>0</v>
      </c>
      <c r="J99" s="18">
        <v>0</v>
      </c>
      <c r="K99" s="18">
        <v>0</v>
      </c>
      <c r="L99" s="12">
        <f t="shared" si="1"/>
        <v>0</v>
      </c>
      <c r="M99" s="41"/>
    </row>
    <row r="100" spans="1:13" ht="22.5">
      <c r="A100" s="22"/>
      <c r="B100" s="22">
        <v>3184787</v>
      </c>
      <c r="C100" s="23" t="s">
        <v>152</v>
      </c>
      <c r="D100" s="23" t="s">
        <v>23</v>
      </c>
      <c r="E100" s="23" t="s">
        <v>35</v>
      </c>
      <c r="F100" s="31">
        <v>43770</v>
      </c>
      <c r="G100" s="31">
        <v>43799</v>
      </c>
      <c r="H100" s="18">
        <v>0</v>
      </c>
      <c r="I100" s="18">
        <v>25</v>
      </c>
      <c r="J100" s="18">
        <v>6</v>
      </c>
      <c r="K100" s="18">
        <v>0</v>
      </c>
      <c r="L100" s="12">
        <f t="shared" si="1"/>
        <v>31</v>
      </c>
      <c r="M100" s="41"/>
    </row>
    <row r="101" spans="1:13" ht="22.5">
      <c r="A101" s="22"/>
      <c r="B101" s="22">
        <v>3184861</v>
      </c>
      <c r="C101" s="23" t="s">
        <v>153</v>
      </c>
      <c r="D101" s="23" t="s">
        <v>23</v>
      </c>
      <c r="E101" s="23" t="s">
        <v>35</v>
      </c>
      <c r="F101" s="31">
        <v>43770</v>
      </c>
      <c r="G101" s="31">
        <v>43799</v>
      </c>
      <c r="H101" s="18">
        <v>0</v>
      </c>
      <c r="I101" s="18">
        <v>650</v>
      </c>
      <c r="J101" s="18">
        <v>872</v>
      </c>
      <c r="K101" s="18">
        <v>0</v>
      </c>
      <c r="L101" s="12">
        <f t="shared" si="1"/>
        <v>1522</v>
      </c>
      <c r="M101" s="41"/>
    </row>
    <row r="102" spans="1:13" ht="22.5">
      <c r="A102" s="22"/>
      <c r="B102" s="22">
        <v>3184862</v>
      </c>
      <c r="C102" s="23" t="s">
        <v>221</v>
      </c>
      <c r="D102" s="23" t="s">
        <v>23</v>
      </c>
      <c r="E102" s="23" t="s">
        <v>35</v>
      </c>
      <c r="F102" s="31">
        <v>43770</v>
      </c>
      <c r="G102" s="31">
        <v>43799</v>
      </c>
      <c r="H102" s="18">
        <v>0</v>
      </c>
      <c r="I102" s="18">
        <v>255</v>
      </c>
      <c r="J102" s="18">
        <v>448</v>
      </c>
      <c r="K102" s="18">
        <v>0</v>
      </c>
      <c r="L102" s="12">
        <f t="shared" si="1"/>
        <v>703</v>
      </c>
      <c r="M102" s="41"/>
    </row>
    <row r="103" spans="1:13" ht="22.5">
      <c r="A103" s="22"/>
      <c r="B103" s="22">
        <v>3184903</v>
      </c>
      <c r="C103" s="23" t="s">
        <v>154</v>
      </c>
      <c r="D103" s="23" t="s">
        <v>69</v>
      </c>
      <c r="E103" s="23" t="s">
        <v>70</v>
      </c>
      <c r="F103" s="31">
        <v>43761</v>
      </c>
      <c r="G103" s="31">
        <v>43791</v>
      </c>
      <c r="H103" s="18">
        <v>0</v>
      </c>
      <c r="I103" s="18">
        <v>250</v>
      </c>
      <c r="J103" s="18">
        <v>722</v>
      </c>
      <c r="K103" s="18">
        <v>0</v>
      </c>
      <c r="L103" s="12">
        <f t="shared" si="1"/>
        <v>972</v>
      </c>
      <c r="M103" s="41"/>
    </row>
    <row r="104" spans="1:13" ht="22.5">
      <c r="A104" s="22"/>
      <c r="B104" s="22">
        <v>3185219</v>
      </c>
      <c r="C104" s="23" t="s">
        <v>155</v>
      </c>
      <c r="D104" s="23" t="s">
        <v>69</v>
      </c>
      <c r="E104" s="23" t="s">
        <v>70</v>
      </c>
      <c r="F104" s="31">
        <v>43761</v>
      </c>
      <c r="G104" s="31">
        <v>43791</v>
      </c>
      <c r="H104" s="18">
        <v>0</v>
      </c>
      <c r="I104" s="18">
        <v>10</v>
      </c>
      <c r="J104" s="18">
        <v>9</v>
      </c>
      <c r="K104" s="18">
        <v>0</v>
      </c>
      <c r="L104" s="12">
        <f t="shared" si="1"/>
        <v>19</v>
      </c>
      <c r="M104" s="41"/>
    </row>
    <row r="105" spans="1:13" ht="22.5">
      <c r="A105" s="22"/>
      <c r="B105" s="22">
        <v>3185277</v>
      </c>
      <c r="C105" s="23" t="s">
        <v>156</v>
      </c>
      <c r="D105" s="23" t="s">
        <v>23</v>
      </c>
      <c r="E105" s="23" t="s">
        <v>157</v>
      </c>
      <c r="F105" s="31">
        <v>43770</v>
      </c>
      <c r="G105" s="31">
        <v>43799</v>
      </c>
      <c r="H105" s="18">
        <v>0</v>
      </c>
      <c r="I105" s="18">
        <v>0</v>
      </c>
      <c r="J105" s="18">
        <v>0</v>
      </c>
      <c r="K105" s="18">
        <v>0</v>
      </c>
      <c r="L105" s="12">
        <f t="shared" si="1"/>
        <v>0</v>
      </c>
      <c r="M105" s="41"/>
    </row>
    <row r="106" spans="1:13" ht="22.5">
      <c r="A106" s="22"/>
      <c r="B106" s="22">
        <v>3232671</v>
      </c>
      <c r="C106" s="23" t="s">
        <v>112</v>
      </c>
      <c r="D106" s="23" t="s">
        <v>23</v>
      </c>
      <c r="E106" s="23" t="s">
        <v>158</v>
      </c>
      <c r="F106" s="31">
        <v>43763</v>
      </c>
      <c r="G106" s="31">
        <v>43793</v>
      </c>
      <c r="H106" s="18">
        <v>0</v>
      </c>
      <c r="I106" s="18">
        <v>160</v>
      </c>
      <c r="J106" s="18">
        <v>257</v>
      </c>
      <c r="K106" s="18">
        <v>0</v>
      </c>
      <c r="L106" s="12">
        <f t="shared" si="1"/>
        <v>417</v>
      </c>
      <c r="M106" s="41"/>
    </row>
    <row r="107" spans="1:13" ht="22.5">
      <c r="A107" s="22"/>
      <c r="B107" s="22">
        <v>4000441</v>
      </c>
      <c r="C107" s="23" t="s">
        <v>159</v>
      </c>
      <c r="D107" s="23" t="s">
        <v>23</v>
      </c>
      <c r="E107" s="23" t="s">
        <v>160</v>
      </c>
      <c r="F107" s="31">
        <v>43770</v>
      </c>
      <c r="G107" s="31">
        <v>43799</v>
      </c>
      <c r="H107" s="18">
        <v>0</v>
      </c>
      <c r="I107" s="18">
        <v>334</v>
      </c>
      <c r="J107" s="18">
        <v>399</v>
      </c>
      <c r="K107" s="18">
        <v>0</v>
      </c>
      <c r="L107" s="12">
        <f t="shared" si="1"/>
        <v>733</v>
      </c>
      <c r="M107" s="41"/>
    </row>
    <row r="108" spans="1:13" ht="22.5">
      <c r="A108" s="22"/>
      <c r="B108" s="22">
        <v>4003425</v>
      </c>
      <c r="C108" s="23" t="s">
        <v>161</v>
      </c>
      <c r="D108" s="23" t="s">
        <v>23</v>
      </c>
      <c r="E108" s="23" t="s">
        <v>162</v>
      </c>
      <c r="F108" s="31">
        <v>43770</v>
      </c>
      <c r="G108" s="31">
        <v>43799</v>
      </c>
      <c r="H108" s="18">
        <v>0</v>
      </c>
      <c r="I108" s="18">
        <v>289</v>
      </c>
      <c r="J108" s="18">
        <v>318</v>
      </c>
      <c r="K108" s="18">
        <v>0</v>
      </c>
      <c r="L108" s="12">
        <f t="shared" si="1"/>
        <v>607</v>
      </c>
      <c r="M108" s="41"/>
    </row>
    <row r="109" spans="1:13" ht="22.5">
      <c r="A109" s="22"/>
      <c r="B109" s="22">
        <v>4007686</v>
      </c>
      <c r="C109" s="23" t="s">
        <v>163</v>
      </c>
      <c r="D109" s="23" t="s">
        <v>23</v>
      </c>
      <c r="E109" s="23" t="s">
        <v>164</v>
      </c>
      <c r="F109" s="31">
        <v>43770</v>
      </c>
      <c r="G109" s="31">
        <v>43799</v>
      </c>
      <c r="H109" s="18">
        <v>0</v>
      </c>
      <c r="I109" s="18">
        <v>6</v>
      </c>
      <c r="J109" s="18">
        <v>3</v>
      </c>
      <c r="K109" s="18">
        <v>0</v>
      </c>
      <c r="L109" s="12">
        <f t="shared" si="1"/>
        <v>9</v>
      </c>
      <c r="M109" s="41"/>
    </row>
    <row r="110" spans="1:13" ht="22.5">
      <c r="A110" s="22"/>
      <c r="B110" s="22">
        <v>4035602</v>
      </c>
      <c r="C110" s="23" t="s">
        <v>165</v>
      </c>
      <c r="D110" s="23" t="s">
        <v>23</v>
      </c>
      <c r="E110" s="23" t="s">
        <v>166</v>
      </c>
      <c r="F110" s="31">
        <v>42336</v>
      </c>
      <c r="G110" s="31">
        <v>42365</v>
      </c>
      <c r="H110" s="18">
        <v>0</v>
      </c>
      <c r="I110" s="18">
        <v>2744.31</v>
      </c>
      <c r="J110" s="18">
        <v>284.22000000000003</v>
      </c>
      <c r="K110" s="18">
        <v>0</v>
      </c>
      <c r="L110" s="12">
        <f t="shared" si="1"/>
        <v>3028.5299999999997</v>
      </c>
      <c r="M110" s="41"/>
    </row>
    <row r="111" spans="1:13" ht="22.5">
      <c r="A111" s="22"/>
      <c r="B111" s="22">
        <v>4038518</v>
      </c>
      <c r="C111" s="23" t="s">
        <v>167</v>
      </c>
      <c r="D111" s="23" t="s">
        <v>23</v>
      </c>
      <c r="E111" s="23" t="s">
        <v>166</v>
      </c>
      <c r="F111" s="31">
        <v>42336</v>
      </c>
      <c r="G111" s="31">
        <v>42365</v>
      </c>
      <c r="H111" s="18">
        <v>0</v>
      </c>
      <c r="I111" s="18">
        <v>1981</v>
      </c>
      <c r="J111" s="18">
        <v>121</v>
      </c>
      <c r="K111" s="18">
        <v>0</v>
      </c>
      <c r="L111" s="12">
        <f t="shared" si="1"/>
        <v>2102</v>
      </c>
      <c r="M111" s="41"/>
    </row>
    <row r="112" spans="1:13" ht="22.5">
      <c r="A112" s="22"/>
      <c r="B112" s="22">
        <v>4105179</v>
      </c>
      <c r="C112" s="23" t="s">
        <v>168</v>
      </c>
      <c r="D112" s="23" t="s">
        <v>23</v>
      </c>
      <c r="E112" s="23" t="s">
        <v>169</v>
      </c>
      <c r="F112" s="31">
        <v>43770</v>
      </c>
      <c r="G112" s="31">
        <v>43799</v>
      </c>
      <c r="H112" s="18">
        <v>0</v>
      </c>
      <c r="I112" s="18">
        <v>99</v>
      </c>
      <c r="J112" s="18">
        <v>150</v>
      </c>
      <c r="K112" s="18">
        <v>0</v>
      </c>
      <c r="L112" s="12">
        <f t="shared" si="1"/>
        <v>249</v>
      </c>
      <c r="M112" s="41"/>
    </row>
    <row r="113" spans="1:13" ht="22.5">
      <c r="A113" s="22"/>
      <c r="B113" s="22">
        <v>4110425</v>
      </c>
      <c r="C113" s="23" t="s">
        <v>170</v>
      </c>
      <c r="D113" s="23" t="s">
        <v>23</v>
      </c>
      <c r="E113" s="23" t="s">
        <v>171</v>
      </c>
      <c r="F113" s="31">
        <v>43770</v>
      </c>
      <c r="G113" s="31">
        <v>43799</v>
      </c>
      <c r="H113" s="18">
        <v>0</v>
      </c>
      <c r="I113" s="18">
        <v>37</v>
      </c>
      <c r="J113" s="18">
        <v>11</v>
      </c>
      <c r="K113" s="18">
        <v>0</v>
      </c>
      <c r="L113" s="12">
        <f t="shared" si="1"/>
        <v>48</v>
      </c>
      <c r="M113" s="41"/>
    </row>
    <row r="114" spans="1:13" ht="22.5">
      <c r="A114" s="22"/>
      <c r="B114" s="22">
        <v>4111400</v>
      </c>
      <c r="C114" s="23" t="s">
        <v>172</v>
      </c>
      <c r="D114" s="23" t="s">
        <v>23</v>
      </c>
      <c r="E114" s="23" t="s">
        <v>99</v>
      </c>
      <c r="F114" s="31">
        <v>43770</v>
      </c>
      <c r="G114" s="31">
        <v>43799</v>
      </c>
      <c r="H114" s="18">
        <v>0</v>
      </c>
      <c r="I114" s="18">
        <v>2</v>
      </c>
      <c r="J114" s="18">
        <v>0</v>
      </c>
      <c r="K114" s="18">
        <v>0</v>
      </c>
      <c r="L114" s="12">
        <f t="shared" si="1"/>
        <v>2</v>
      </c>
      <c r="M114" s="41"/>
    </row>
    <row r="115" spans="1:13" ht="45">
      <c r="A115" s="22"/>
      <c r="B115" s="22">
        <v>4114612</v>
      </c>
      <c r="C115" s="23" t="s">
        <v>173</v>
      </c>
      <c r="D115" s="23" t="s">
        <v>23</v>
      </c>
      <c r="E115" s="23" t="s">
        <v>174</v>
      </c>
      <c r="F115" s="31">
        <v>43800</v>
      </c>
      <c r="G115" s="31">
        <v>43830</v>
      </c>
      <c r="H115" s="18">
        <v>0</v>
      </c>
      <c r="I115" s="18">
        <v>0</v>
      </c>
      <c r="J115" s="18">
        <v>0</v>
      </c>
      <c r="K115" s="18">
        <v>0</v>
      </c>
      <c r="L115" s="12">
        <f t="shared" si="1"/>
        <v>0</v>
      </c>
      <c r="M115" s="41"/>
    </row>
    <row r="116" spans="1:13" ht="22.5">
      <c r="A116" s="22"/>
      <c r="B116" s="22">
        <v>4139997</v>
      </c>
      <c r="C116" s="23" t="s">
        <v>175</v>
      </c>
      <c r="D116" s="23" t="s">
        <v>23</v>
      </c>
      <c r="E116" s="23" t="s">
        <v>73</v>
      </c>
      <c r="F116" s="31">
        <v>43770</v>
      </c>
      <c r="G116" s="31">
        <v>43799</v>
      </c>
      <c r="H116" s="18">
        <v>0</v>
      </c>
      <c r="I116" s="18">
        <v>19</v>
      </c>
      <c r="J116" s="18">
        <v>29</v>
      </c>
      <c r="K116" s="18">
        <v>0</v>
      </c>
      <c r="L116" s="12">
        <f t="shared" si="1"/>
        <v>48</v>
      </c>
      <c r="M116" s="41"/>
    </row>
    <row r="117" spans="1:13" ht="22.5">
      <c r="A117" s="22"/>
      <c r="B117" s="22">
        <v>4140003</v>
      </c>
      <c r="C117" s="23" t="s">
        <v>176</v>
      </c>
      <c r="D117" s="23" t="s">
        <v>23</v>
      </c>
      <c r="E117" s="23" t="s">
        <v>177</v>
      </c>
      <c r="F117" s="31">
        <v>43770</v>
      </c>
      <c r="G117" s="31">
        <v>43799</v>
      </c>
      <c r="H117" s="18">
        <v>0</v>
      </c>
      <c r="I117" s="18">
        <v>30</v>
      </c>
      <c r="J117" s="18">
        <v>52</v>
      </c>
      <c r="K117" s="18">
        <v>0</v>
      </c>
      <c r="L117" s="12">
        <f t="shared" si="1"/>
        <v>82</v>
      </c>
      <c r="M117" s="41"/>
    </row>
    <row r="118" spans="1:13" ht="22.5">
      <c r="A118" s="22"/>
      <c r="B118" s="22">
        <v>4140082</v>
      </c>
      <c r="C118" s="23" t="s">
        <v>178</v>
      </c>
      <c r="D118" s="23" t="s">
        <v>23</v>
      </c>
      <c r="E118" s="23" t="s">
        <v>73</v>
      </c>
      <c r="F118" s="31">
        <v>43770</v>
      </c>
      <c r="G118" s="31">
        <v>43799</v>
      </c>
      <c r="H118" s="18">
        <v>0</v>
      </c>
      <c r="I118" s="18">
        <v>100</v>
      </c>
      <c r="J118" s="18">
        <v>275</v>
      </c>
      <c r="K118" s="18">
        <v>0</v>
      </c>
      <c r="L118" s="12">
        <f t="shared" si="1"/>
        <v>375</v>
      </c>
      <c r="M118" s="41"/>
    </row>
    <row r="119" spans="1:13" ht="22.5">
      <c r="A119" s="22"/>
      <c r="B119" s="22">
        <v>4140085</v>
      </c>
      <c r="C119" s="23" t="s">
        <v>179</v>
      </c>
      <c r="D119" s="23" t="s">
        <v>23</v>
      </c>
      <c r="E119" s="23" t="s">
        <v>87</v>
      </c>
      <c r="F119" s="31">
        <v>43770</v>
      </c>
      <c r="G119" s="31">
        <v>43799</v>
      </c>
      <c r="H119" s="18">
        <v>0</v>
      </c>
      <c r="I119" s="18">
        <v>21</v>
      </c>
      <c r="J119" s="18">
        <v>32</v>
      </c>
      <c r="K119" s="18">
        <v>0</v>
      </c>
      <c r="L119" s="12">
        <f t="shared" si="1"/>
        <v>53</v>
      </c>
      <c r="M119" s="41"/>
    </row>
    <row r="120" spans="1:13" ht="22.5">
      <c r="A120" s="22"/>
      <c r="B120" s="22">
        <v>4140105</v>
      </c>
      <c r="C120" s="23" t="s">
        <v>180</v>
      </c>
      <c r="D120" s="23" t="s">
        <v>23</v>
      </c>
      <c r="E120" s="23" t="s">
        <v>73</v>
      </c>
      <c r="F120" s="31">
        <v>43770</v>
      </c>
      <c r="G120" s="31">
        <v>43799</v>
      </c>
      <c r="H120" s="18">
        <v>0</v>
      </c>
      <c r="I120" s="18">
        <v>33</v>
      </c>
      <c r="J120" s="18">
        <v>59</v>
      </c>
      <c r="K120" s="18">
        <v>0</v>
      </c>
      <c r="L120" s="12">
        <f t="shared" si="1"/>
        <v>92</v>
      </c>
      <c r="M120" s="41"/>
    </row>
    <row r="121" spans="1:13" ht="22.5">
      <c r="A121" s="22"/>
      <c r="B121" s="22">
        <v>4140115</v>
      </c>
      <c r="C121" s="23" t="s">
        <v>181</v>
      </c>
      <c r="D121" s="23" t="s">
        <v>23</v>
      </c>
      <c r="E121" s="23" t="s">
        <v>182</v>
      </c>
      <c r="F121" s="31">
        <v>43770</v>
      </c>
      <c r="G121" s="31">
        <v>43799</v>
      </c>
      <c r="H121" s="18">
        <v>0</v>
      </c>
      <c r="I121" s="18">
        <v>11</v>
      </c>
      <c r="J121" s="18">
        <v>16</v>
      </c>
      <c r="K121" s="18">
        <v>0</v>
      </c>
      <c r="L121" s="12">
        <f t="shared" si="1"/>
        <v>27</v>
      </c>
      <c r="M121" s="41"/>
    </row>
    <row r="122" spans="1:13" ht="22.5">
      <c r="A122" s="22"/>
      <c r="B122" s="22">
        <v>4140120</v>
      </c>
      <c r="C122" s="23" t="s">
        <v>183</v>
      </c>
      <c r="D122" s="23" t="s">
        <v>23</v>
      </c>
      <c r="E122" s="23" t="s">
        <v>169</v>
      </c>
      <c r="F122" s="31">
        <v>43770</v>
      </c>
      <c r="G122" s="31">
        <v>43799</v>
      </c>
      <c r="H122" s="18">
        <v>0</v>
      </c>
      <c r="I122" s="18">
        <v>10</v>
      </c>
      <c r="J122" s="18">
        <v>17</v>
      </c>
      <c r="K122" s="18">
        <v>0</v>
      </c>
      <c r="L122" s="12">
        <f t="shared" si="1"/>
        <v>27</v>
      </c>
      <c r="M122" s="41"/>
    </row>
    <row r="123" spans="1:13" ht="22.5">
      <c r="A123" s="22"/>
      <c r="B123" s="22">
        <v>4140721</v>
      </c>
      <c r="C123" s="23" t="s">
        <v>184</v>
      </c>
      <c r="D123" s="23" t="s">
        <v>23</v>
      </c>
      <c r="E123" s="23" t="s">
        <v>185</v>
      </c>
      <c r="F123" s="31">
        <v>43800</v>
      </c>
      <c r="G123" s="31">
        <v>43830</v>
      </c>
      <c r="H123" s="18">
        <v>0</v>
      </c>
      <c r="I123" s="18">
        <v>3280</v>
      </c>
      <c r="J123" s="18">
        <v>5508</v>
      </c>
      <c r="K123" s="18">
        <v>0</v>
      </c>
      <c r="L123" s="12">
        <f t="shared" si="1"/>
        <v>8788</v>
      </c>
      <c r="M123" s="41"/>
    </row>
    <row r="124" spans="1:13" ht="22.5">
      <c r="A124" s="22"/>
      <c r="B124" s="22">
        <v>4168703</v>
      </c>
      <c r="C124" s="23" t="s">
        <v>186</v>
      </c>
      <c r="D124" s="23" t="s">
        <v>23</v>
      </c>
      <c r="E124" s="23" t="s">
        <v>35</v>
      </c>
      <c r="F124" s="31">
        <v>43770</v>
      </c>
      <c r="G124" s="31">
        <v>43799</v>
      </c>
      <c r="H124" s="18">
        <v>0</v>
      </c>
      <c r="I124" s="18">
        <v>209</v>
      </c>
      <c r="J124" s="18">
        <v>144</v>
      </c>
      <c r="K124" s="18">
        <v>0</v>
      </c>
      <c r="L124" s="12">
        <f t="shared" si="1"/>
        <v>353</v>
      </c>
      <c r="M124" s="41"/>
    </row>
    <row r="125" spans="1:13" ht="22.5">
      <c r="A125" s="22"/>
      <c r="B125" s="22">
        <v>4171149</v>
      </c>
      <c r="C125" s="23" t="s">
        <v>187</v>
      </c>
      <c r="D125" s="23" t="s">
        <v>23</v>
      </c>
      <c r="E125" s="23" t="s">
        <v>188</v>
      </c>
      <c r="F125" s="31">
        <v>43770</v>
      </c>
      <c r="G125" s="31">
        <v>43799</v>
      </c>
      <c r="H125" s="18">
        <v>0</v>
      </c>
      <c r="I125" s="18">
        <v>345</v>
      </c>
      <c r="J125" s="18">
        <v>136</v>
      </c>
      <c r="K125" s="18">
        <v>0</v>
      </c>
      <c r="L125" s="12">
        <f t="shared" si="1"/>
        <v>481</v>
      </c>
      <c r="M125" s="41"/>
    </row>
    <row r="126" spans="1:13" ht="22.5">
      <c r="A126" s="22"/>
      <c r="B126" s="22">
        <v>4172244</v>
      </c>
      <c r="C126" s="23" t="s">
        <v>189</v>
      </c>
      <c r="D126" s="23" t="s">
        <v>23</v>
      </c>
      <c r="E126" s="23" t="s">
        <v>87</v>
      </c>
      <c r="F126" s="31">
        <v>43770</v>
      </c>
      <c r="G126" s="31">
        <v>43799</v>
      </c>
      <c r="H126" s="18">
        <v>0</v>
      </c>
      <c r="I126" s="18">
        <v>21</v>
      </c>
      <c r="J126" s="18">
        <v>7</v>
      </c>
      <c r="K126" s="18">
        <v>0</v>
      </c>
      <c r="L126" s="12">
        <f t="shared" si="1"/>
        <v>28</v>
      </c>
      <c r="M126" s="41"/>
    </row>
    <row r="127" spans="1:13" ht="22.5">
      <c r="A127" s="22"/>
      <c r="B127" s="22">
        <v>4174129</v>
      </c>
      <c r="C127" s="23" t="s">
        <v>190</v>
      </c>
      <c r="D127" s="23" t="s">
        <v>23</v>
      </c>
      <c r="E127" s="23" t="s">
        <v>35</v>
      </c>
      <c r="F127" s="31">
        <v>43800</v>
      </c>
      <c r="G127" s="31">
        <v>43830</v>
      </c>
      <c r="H127" s="18">
        <v>0</v>
      </c>
      <c r="I127" s="18">
        <v>750</v>
      </c>
      <c r="J127" s="18">
        <v>327</v>
      </c>
      <c r="K127" s="18">
        <v>0</v>
      </c>
      <c r="L127" s="12">
        <f t="shared" si="1"/>
        <v>1077</v>
      </c>
      <c r="M127" s="41"/>
    </row>
    <row r="128" spans="1:13" ht="22.5">
      <c r="A128" s="22"/>
      <c r="B128" s="22">
        <v>3165967</v>
      </c>
      <c r="C128" s="23" t="s">
        <v>191</v>
      </c>
      <c r="D128" s="23" t="s">
        <v>23</v>
      </c>
      <c r="E128" s="23" t="s">
        <v>192</v>
      </c>
      <c r="F128" s="31">
        <v>43770</v>
      </c>
      <c r="G128" s="31">
        <v>43799</v>
      </c>
      <c r="H128" s="18">
        <v>0</v>
      </c>
      <c r="I128" s="18">
        <v>209</v>
      </c>
      <c r="J128" s="18">
        <v>150</v>
      </c>
      <c r="K128" s="18">
        <v>0</v>
      </c>
      <c r="L128" s="12">
        <f t="shared" si="1"/>
        <v>359</v>
      </c>
      <c r="M128" s="41"/>
    </row>
    <row r="129" spans="1:13" ht="22.5">
      <c r="A129" s="22"/>
      <c r="B129" s="22">
        <v>3165989</v>
      </c>
      <c r="C129" s="23" t="s">
        <v>193</v>
      </c>
      <c r="D129" s="23" t="s">
        <v>23</v>
      </c>
      <c r="E129" s="23" t="s">
        <v>194</v>
      </c>
      <c r="F129" s="31">
        <v>43770</v>
      </c>
      <c r="G129" s="31">
        <v>43799</v>
      </c>
      <c r="H129" s="18">
        <v>0</v>
      </c>
      <c r="I129" s="18">
        <v>150</v>
      </c>
      <c r="J129" s="18">
        <v>47</v>
      </c>
      <c r="K129" s="18">
        <v>0</v>
      </c>
      <c r="L129" s="12">
        <f t="shared" si="1"/>
        <v>197</v>
      </c>
      <c r="M129" s="41"/>
    </row>
    <row r="130" spans="1:13" ht="22.5">
      <c r="A130" s="22"/>
      <c r="B130" s="22">
        <v>3166282</v>
      </c>
      <c r="C130" s="23" t="s">
        <v>195</v>
      </c>
      <c r="D130" s="23" t="s">
        <v>23</v>
      </c>
      <c r="E130" s="23" t="s">
        <v>35</v>
      </c>
      <c r="F130" s="31">
        <v>43770</v>
      </c>
      <c r="G130" s="31">
        <v>43799</v>
      </c>
      <c r="H130" s="18">
        <v>0</v>
      </c>
      <c r="I130" s="18">
        <v>466</v>
      </c>
      <c r="J130" s="18">
        <v>29</v>
      </c>
      <c r="K130" s="18">
        <v>0</v>
      </c>
      <c r="L130" s="12">
        <f t="shared" si="1"/>
        <v>495</v>
      </c>
      <c r="M130" s="41"/>
    </row>
    <row r="131" spans="1:13" ht="22.5">
      <c r="A131" s="22"/>
      <c r="B131" s="22">
        <v>3166315</v>
      </c>
      <c r="C131" s="23" t="s">
        <v>196</v>
      </c>
      <c r="D131" s="23" t="s">
        <v>23</v>
      </c>
      <c r="E131" s="23" t="s">
        <v>197</v>
      </c>
      <c r="F131" s="31">
        <v>43770</v>
      </c>
      <c r="G131" s="31">
        <v>43799</v>
      </c>
      <c r="H131" s="18">
        <v>0</v>
      </c>
      <c r="I131" s="18">
        <v>1250</v>
      </c>
      <c r="J131" s="18">
        <v>370</v>
      </c>
      <c r="K131" s="18">
        <v>0</v>
      </c>
      <c r="L131" s="12">
        <f t="shared" si="1"/>
        <v>1620</v>
      </c>
      <c r="M131" s="41"/>
    </row>
    <row r="132" spans="1:13" ht="22.5">
      <c r="A132" s="22"/>
      <c r="B132" s="22">
        <v>3166494</v>
      </c>
      <c r="C132" s="23" t="s">
        <v>198</v>
      </c>
      <c r="D132" s="23" t="s">
        <v>23</v>
      </c>
      <c r="E132" s="23" t="s">
        <v>113</v>
      </c>
      <c r="F132" s="31">
        <v>43770</v>
      </c>
      <c r="G132" s="31">
        <v>43799</v>
      </c>
      <c r="H132" s="18">
        <v>0</v>
      </c>
      <c r="I132" s="18">
        <v>600</v>
      </c>
      <c r="J132" s="18">
        <v>142</v>
      </c>
      <c r="K132" s="18">
        <v>0</v>
      </c>
      <c r="L132" s="12">
        <f t="shared" si="1"/>
        <v>742</v>
      </c>
      <c r="M132" s="41"/>
    </row>
    <row r="133" spans="1:13" ht="22.5">
      <c r="A133" s="22"/>
      <c r="B133" s="22">
        <v>3166605</v>
      </c>
      <c r="C133" s="23" t="s">
        <v>199</v>
      </c>
      <c r="D133" s="23" t="s">
        <v>23</v>
      </c>
      <c r="E133" s="23" t="s">
        <v>37</v>
      </c>
      <c r="F133" s="31">
        <v>43770</v>
      </c>
      <c r="G133" s="31">
        <v>43799</v>
      </c>
      <c r="H133" s="18">
        <v>0</v>
      </c>
      <c r="I133" s="18">
        <v>3820</v>
      </c>
      <c r="J133" s="18">
        <v>906</v>
      </c>
      <c r="K133" s="18">
        <v>0</v>
      </c>
      <c r="L133" s="12">
        <f t="shared" si="1"/>
        <v>4726</v>
      </c>
      <c r="M133" s="41"/>
    </row>
    <row r="134" spans="1:13" ht="22.5">
      <c r="A134" s="22"/>
      <c r="B134" s="22">
        <v>3166646</v>
      </c>
      <c r="C134" s="23" t="s">
        <v>200</v>
      </c>
      <c r="D134" s="23" t="s">
        <v>23</v>
      </c>
      <c r="E134" s="23" t="s">
        <v>35</v>
      </c>
      <c r="F134" s="31">
        <v>43770</v>
      </c>
      <c r="G134" s="31">
        <v>43799</v>
      </c>
      <c r="H134" s="18">
        <v>0</v>
      </c>
      <c r="I134" s="18">
        <v>199</v>
      </c>
      <c r="J134" s="18">
        <v>364</v>
      </c>
      <c r="K134" s="18">
        <v>0</v>
      </c>
      <c r="L134" s="12">
        <f t="shared" si="1"/>
        <v>563</v>
      </c>
      <c r="M134" s="41"/>
    </row>
    <row r="135" spans="1:13" ht="22.5">
      <c r="A135" s="22"/>
      <c r="B135" s="22">
        <v>3166675</v>
      </c>
      <c r="C135" s="23" t="s">
        <v>201</v>
      </c>
      <c r="D135" s="23" t="s">
        <v>23</v>
      </c>
      <c r="E135" s="23" t="s">
        <v>35</v>
      </c>
      <c r="F135" s="31">
        <v>43770</v>
      </c>
      <c r="G135" s="31">
        <v>43799</v>
      </c>
      <c r="H135" s="18">
        <v>0</v>
      </c>
      <c r="I135" s="18">
        <v>1845</v>
      </c>
      <c r="J135" s="18">
        <v>536</v>
      </c>
      <c r="K135" s="18">
        <v>0</v>
      </c>
      <c r="L135" s="12">
        <f t="shared" si="1"/>
        <v>2381</v>
      </c>
      <c r="M135" s="41"/>
    </row>
    <row r="136" spans="1:13" ht="22.5">
      <c r="A136" s="22"/>
      <c r="B136" s="22">
        <v>3166680</v>
      </c>
      <c r="C136" s="23" t="s">
        <v>202</v>
      </c>
      <c r="D136" s="23" t="s">
        <v>23</v>
      </c>
      <c r="E136" s="23" t="s">
        <v>58</v>
      </c>
      <c r="F136" s="31">
        <v>43770</v>
      </c>
      <c r="G136" s="31">
        <v>43799</v>
      </c>
      <c r="H136" s="18">
        <v>0</v>
      </c>
      <c r="I136" s="18">
        <v>466</v>
      </c>
      <c r="J136" s="18">
        <v>29</v>
      </c>
      <c r="K136" s="18">
        <v>0</v>
      </c>
      <c r="L136" s="12">
        <f t="shared" si="1"/>
        <v>495</v>
      </c>
      <c r="M136" s="41"/>
    </row>
    <row r="137" spans="1:13" ht="22.5">
      <c r="A137" s="22"/>
      <c r="B137" s="22">
        <v>3166682</v>
      </c>
      <c r="C137" s="23" t="s">
        <v>203</v>
      </c>
      <c r="D137" s="23" t="s">
        <v>23</v>
      </c>
      <c r="E137" s="23" t="s">
        <v>58</v>
      </c>
      <c r="F137" s="31">
        <v>43770</v>
      </c>
      <c r="G137" s="31">
        <v>43799</v>
      </c>
      <c r="H137" s="18">
        <v>0</v>
      </c>
      <c r="I137" s="18">
        <v>59</v>
      </c>
      <c r="J137" s="18">
        <v>0</v>
      </c>
      <c r="K137" s="18">
        <v>0</v>
      </c>
      <c r="L137" s="12">
        <f t="shared" si="1"/>
        <v>59</v>
      </c>
      <c r="M137" s="41"/>
    </row>
    <row r="138" spans="1:13" ht="22.5">
      <c r="A138" s="22"/>
      <c r="B138" s="22">
        <v>3166699</v>
      </c>
      <c r="C138" s="23" t="s">
        <v>204</v>
      </c>
      <c r="D138" s="23" t="s">
        <v>23</v>
      </c>
      <c r="E138" s="23" t="s">
        <v>185</v>
      </c>
      <c r="F138" s="31">
        <v>43770</v>
      </c>
      <c r="G138" s="31">
        <v>43799</v>
      </c>
      <c r="H138" s="18">
        <v>0</v>
      </c>
      <c r="I138" s="18">
        <v>950</v>
      </c>
      <c r="J138" s="18">
        <v>496</v>
      </c>
      <c r="K138" s="18">
        <v>0</v>
      </c>
      <c r="L138" s="12">
        <f t="shared" si="1"/>
        <v>1446</v>
      </c>
      <c r="M138" s="41"/>
    </row>
    <row r="139" spans="1:13" ht="22.5">
      <c r="A139" s="22"/>
      <c r="B139" s="22">
        <v>3166703</v>
      </c>
      <c r="C139" s="23" t="s">
        <v>205</v>
      </c>
      <c r="D139" s="23" t="s">
        <v>23</v>
      </c>
      <c r="E139" s="23" t="s">
        <v>82</v>
      </c>
      <c r="F139" s="31">
        <v>43800</v>
      </c>
      <c r="G139" s="31">
        <v>43830</v>
      </c>
      <c r="H139" s="18">
        <v>0</v>
      </c>
      <c r="I139" s="18">
        <v>0</v>
      </c>
      <c r="J139" s="18">
        <v>0</v>
      </c>
      <c r="K139" s="18">
        <v>0</v>
      </c>
      <c r="L139" s="12">
        <f t="shared" si="1"/>
        <v>0</v>
      </c>
      <c r="M139" s="41"/>
    </row>
    <row r="140" spans="1:13" ht="22.5">
      <c r="A140" s="22"/>
      <c r="B140" s="22">
        <v>3166873</v>
      </c>
      <c r="C140" s="23" t="s">
        <v>206</v>
      </c>
      <c r="D140" s="23" t="s">
        <v>23</v>
      </c>
      <c r="E140" s="23" t="s">
        <v>35</v>
      </c>
      <c r="F140" s="31">
        <v>43770</v>
      </c>
      <c r="G140" s="31">
        <v>43799</v>
      </c>
      <c r="H140" s="18">
        <v>0</v>
      </c>
      <c r="I140" s="18">
        <v>897</v>
      </c>
      <c r="J140" s="18">
        <v>517</v>
      </c>
      <c r="K140" s="18">
        <v>0</v>
      </c>
      <c r="L140" s="12">
        <f t="shared" si="1"/>
        <v>1414</v>
      </c>
      <c r="M140" s="41"/>
    </row>
    <row r="141" spans="1:13" ht="22.5">
      <c r="A141" s="22"/>
      <c r="B141" s="22">
        <v>3184974</v>
      </c>
      <c r="C141" s="23" t="s">
        <v>207</v>
      </c>
      <c r="D141" s="23" t="s">
        <v>23</v>
      </c>
      <c r="E141" s="23" t="s">
        <v>208</v>
      </c>
      <c r="F141" s="31">
        <v>43770</v>
      </c>
      <c r="G141" s="31">
        <v>43799</v>
      </c>
      <c r="H141" s="18">
        <v>0</v>
      </c>
      <c r="I141" s="18">
        <v>41</v>
      </c>
      <c r="J141" s="18">
        <v>21</v>
      </c>
      <c r="K141" s="18">
        <v>0</v>
      </c>
      <c r="L141" s="12">
        <f t="shared" ref="L141:L169" si="2">I141+J141+K141</f>
        <v>62</v>
      </c>
      <c r="M141" s="41"/>
    </row>
    <row r="142" spans="1:13">
      <c r="A142" s="22"/>
      <c r="B142" s="22">
        <v>3166168</v>
      </c>
      <c r="C142" s="23" t="s">
        <v>66</v>
      </c>
      <c r="D142" s="23" t="s">
        <v>30</v>
      </c>
      <c r="E142" s="23" t="s">
        <v>40</v>
      </c>
      <c r="F142" s="31">
        <v>43800</v>
      </c>
      <c r="G142" s="31">
        <v>43830</v>
      </c>
      <c r="H142" s="18">
        <v>0</v>
      </c>
      <c r="I142" s="18">
        <v>490</v>
      </c>
      <c r="J142" s="18">
        <v>76</v>
      </c>
      <c r="K142" s="18">
        <v>0</v>
      </c>
      <c r="L142" s="12">
        <f t="shared" si="2"/>
        <v>566</v>
      </c>
      <c r="M142" s="41"/>
    </row>
    <row r="143" spans="1:13">
      <c r="A143" s="22"/>
      <c r="B143" s="22">
        <v>3166169</v>
      </c>
      <c r="C143" s="23" t="s">
        <v>139</v>
      </c>
      <c r="D143" s="23" t="s">
        <v>30</v>
      </c>
      <c r="E143" s="23" t="s">
        <v>40</v>
      </c>
      <c r="F143" s="31">
        <v>43800</v>
      </c>
      <c r="G143" s="31">
        <v>43830</v>
      </c>
      <c r="H143" s="18">
        <v>0</v>
      </c>
      <c r="I143" s="18">
        <v>34</v>
      </c>
      <c r="J143" s="18">
        <v>14</v>
      </c>
      <c r="K143" s="18">
        <v>0</v>
      </c>
      <c r="L143" s="12">
        <f t="shared" si="2"/>
        <v>48</v>
      </c>
      <c r="M143" s="41"/>
    </row>
    <row r="144" spans="1:13">
      <c r="A144" s="22"/>
      <c r="B144" s="22">
        <v>3166543</v>
      </c>
      <c r="C144" s="23" t="s">
        <v>140</v>
      </c>
      <c r="D144" s="23" t="s">
        <v>30</v>
      </c>
      <c r="E144" s="23" t="s">
        <v>40</v>
      </c>
      <c r="F144" s="31">
        <v>43800</v>
      </c>
      <c r="G144" s="31">
        <v>43830</v>
      </c>
      <c r="H144" s="18">
        <v>0</v>
      </c>
      <c r="I144" s="18">
        <v>983</v>
      </c>
      <c r="J144" s="18">
        <v>1502</v>
      </c>
      <c r="K144" s="18">
        <v>0</v>
      </c>
      <c r="L144" s="12">
        <f t="shared" si="2"/>
        <v>2485</v>
      </c>
      <c r="M144" s="41"/>
    </row>
    <row r="145" spans="1:13">
      <c r="A145" s="22"/>
      <c r="B145" s="22">
        <v>3166544</v>
      </c>
      <c r="C145" s="23" t="s">
        <v>140</v>
      </c>
      <c r="D145" s="23" t="s">
        <v>30</v>
      </c>
      <c r="E145" s="23" t="s">
        <v>40</v>
      </c>
      <c r="F145" s="31">
        <v>43800</v>
      </c>
      <c r="G145" s="31">
        <v>43830</v>
      </c>
      <c r="H145" s="18">
        <v>0</v>
      </c>
      <c r="I145" s="18">
        <v>189</v>
      </c>
      <c r="J145" s="18">
        <v>333</v>
      </c>
      <c r="K145" s="18">
        <v>0</v>
      </c>
      <c r="L145" s="12">
        <f t="shared" si="2"/>
        <v>522</v>
      </c>
      <c r="M145" s="41"/>
    </row>
    <row r="146" spans="1:13">
      <c r="A146" s="22"/>
      <c r="B146" s="22">
        <v>3166545</v>
      </c>
      <c r="C146" s="23" t="s">
        <v>140</v>
      </c>
      <c r="D146" s="23" t="s">
        <v>30</v>
      </c>
      <c r="E146" s="23" t="s">
        <v>40</v>
      </c>
      <c r="F146" s="31">
        <v>43800</v>
      </c>
      <c r="G146" s="31">
        <v>43830</v>
      </c>
      <c r="H146" s="18">
        <v>0</v>
      </c>
      <c r="I146" s="18">
        <v>702</v>
      </c>
      <c r="J146" s="18">
        <v>1228</v>
      </c>
      <c r="K146" s="18">
        <v>0</v>
      </c>
      <c r="L146" s="12">
        <f t="shared" si="2"/>
        <v>1930</v>
      </c>
      <c r="M146" s="41"/>
    </row>
    <row r="147" spans="1:13">
      <c r="A147" s="22"/>
      <c r="B147" s="22">
        <v>3166546</v>
      </c>
      <c r="C147" s="23" t="s">
        <v>140</v>
      </c>
      <c r="D147" s="23" t="s">
        <v>30</v>
      </c>
      <c r="E147" s="23" t="s">
        <v>40</v>
      </c>
      <c r="F147" s="31">
        <v>43800</v>
      </c>
      <c r="G147" s="31">
        <v>43830</v>
      </c>
      <c r="H147" s="18">
        <v>0</v>
      </c>
      <c r="I147" s="18">
        <v>67</v>
      </c>
      <c r="J147" s="18">
        <v>103</v>
      </c>
      <c r="K147" s="18">
        <v>0</v>
      </c>
      <c r="L147" s="12">
        <f t="shared" si="2"/>
        <v>170</v>
      </c>
      <c r="M147" s="41"/>
    </row>
    <row r="148" spans="1:13">
      <c r="A148" s="22"/>
      <c r="B148" s="22">
        <v>3166664</v>
      </c>
      <c r="C148" s="23" t="s">
        <v>140</v>
      </c>
      <c r="D148" s="23" t="s">
        <v>30</v>
      </c>
      <c r="E148" s="23" t="s">
        <v>40</v>
      </c>
      <c r="F148" s="31">
        <v>43800</v>
      </c>
      <c r="G148" s="31">
        <v>43830</v>
      </c>
      <c r="H148" s="18">
        <v>0</v>
      </c>
      <c r="I148" s="18">
        <v>967</v>
      </c>
      <c r="J148" s="18">
        <v>1397</v>
      </c>
      <c r="K148" s="18">
        <v>0</v>
      </c>
      <c r="L148" s="12">
        <f t="shared" si="2"/>
        <v>2364</v>
      </c>
      <c r="M148" s="41"/>
    </row>
    <row r="149" spans="1:13" ht="22.5">
      <c r="A149" s="22"/>
      <c r="B149" s="22">
        <v>3166716</v>
      </c>
      <c r="C149" s="23" t="s">
        <v>209</v>
      </c>
      <c r="D149" s="23" t="s">
        <v>30</v>
      </c>
      <c r="E149" s="23" t="s">
        <v>40</v>
      </c>
      <c r="F149" s="31">
        <v>43800</v>
      </c>
      <c r="G149" s="31">
        <v>43830</v>
      </c>
      <c r="H149" s="18">
        <v>0</v>
      </c>
      <c r="I149" s="18">
        <v>2534</v>
      </c>
      <c r="J149" s="18">
        <v>0</v>
      </c>
      <c r="K149" s="18">
        <v>0</v>
      </c>
      <c r="L149" s="12">
        <f t="shared" si="2"/>
        <v>2534</v>
      </c>
      <c r="M149" s="41"/>
    </row>
    <row r="150" spans="1:13">
      <c r="A150" s="22"/>
      <c r="B150" s="22">
        <v>3166776</v>
      </c>
      <c r="C150" s="23" t="s">
        <v>210</v>
      </c>
      <c r="D150" s="23" t="s">
        <v>30</v>
      </c>
      <c r="E150" s="23" t="s">
        <v>40</v>
      </c>
      <c r="F150" s="31">
        <v>43800</v>
      </c>
      <c r="G150" s="31">
        <v>43830</v>
      </c>
      <c r="H150" s="18">
        <v>0</v>
      </c>
      <c r="I150" s="18">
        <v>0</v>
      </c>
      <c r="J150" s="18">
        <v>0</v>
      </c>
      <c r="K150" s="18">
        <v>0</v>
      </c>
      <c r="L150" s="12">
        <f t="shared" si="2"/>
        <v>0</v>
      </c>
      <c r="M150" s="41"/>
    </row>
    <row r="151" spans="1:13">
      <c r="A151" s="22"/>
      <c r="B151" s="22">
        <v>3166783</v>
      </c>
      <c r="C151" s="23" t="s">
        <v>140</v>
      </c>
      <c r="D151" s="23" t="s">
        <v>30</v>
      </c>
      <c r="E151" s="23" t="s">
        <v>40</v>
      </c>
      <c r="F151" s="31">
        <v>43800</v>
      </c>
      <c r="G151" s="31">
        <v>43830</v>
      </c>
      <c r="H151" s="18">
        <v>0</v>
      </c>
      <c r="I151" s="18">
        <v>523</v>
      </c>
      <c r="J151" s="18">
        <v>920</v>
      </c>
      <c r="K151" s="18">
        <v>0</v>
      </c>
      <c r="L151" s="12">
        <f t="shared" si="2"/>
        <v>1443</v>
      </c>
      <c r="M151" s="41"/>
    </row>
    <row r="152" spans="1:13" ht="22.5">
      <c r="A152" s="22"/>
      <c r="B152" s="22">
        <v>3185198</v>
      </c>
      <c r="C152" s="23" t="s">
        <v>211</v>
      </c>
      <c r="D152" s="23" t="s">
        <v>30</v>
      </c>
      <c r="E152" s="23" t="s">
        <v>212</v>
      </c>
      <c r="F152" s="31">
        <v>43800</v>
      </c>
      <c r="G152" s="31">
        <v>43830</v>
      </c>
      <c r="H152" s="18">
        <v>0</v>
      </c>
      <c r="I152" s="18">
        <v>5</v>
      </c>
      <c r="J152" s="18">
        <v>0</v>
      </c>
      <c r="K152" s="18">
        <v>0</v>
      </c>
      <c r="L152" s="12">
        <f t="shared" si="2"/>
        <v>5</v>
      </c>
      <c r="M152" s="41"/>
    </row>
    <row r="153" spans="1:13" ht="22.5">
      <c r="A153" s="22"/>
      <c r="B153" s="22">
        <v>3165960</v>
      </c>
      <c r="C153" s="23" t="s">
        <v>213</v>
      </c>
      <c r="D153" s="23" t="s">
        <v>23</v>
      </c>
      <c r="E153" s="23" t="s">
        <v>194</v>
      </c>
      <c r="F153" s="31">
        <v>43800</v>
      </c>
      <c r="G153" s="31">
        <v>43830</v>
      </c>
      <c r="H153" s="18">
        <v>0</v>
      </c>
      <c r="I153" s="18">
        <v>0</v>
      </c>
      <c r="J153" s="18">
        <v>0</v>
      </c>
      <c r="K153" s="18">
        <v>0</v>
      </c>
      <c r="L153" s="12">
        <f t="shared" si="2"/>
        <v>0</v>
      </c>
      <c r="M153" s="41"/>
    </row>
    <row r="154" spans="1:13" ht="22.5">
      <c r="A154" s="22"/>
      <c r="B154" s="22">
        <v>3165961</v>
      </c>
      <c r="C154" s="23" t="s">
        <v>214</v>
      </c>
      <c r="D154" s="23" t="s">
        <v>23</v>
      </c>
      <c r="E154" s="23" t="s">
        <v>35</v>
      </c>
      <c r="F154" s="31">
        <v>43800</v>
      </c>
      <c r="G154" s="31">
        <v>43830</v>
      </c>
      <c r="H154" s="18">
        <v>0</v>
      </c>
      <c r="I154" s="18">
        <v>0</v>
      </c>
      <c r="J154" s="18">
        <v>0</v>
      </c>
      <c r="K154" s="18">
        <v>0</v>
      </c>
      <c r="L154" s="12">
        <f t="shared" si="2"/>
        <v>0</v>
      </c>
      <c r="M154" s="41"/>
    </row>
    <row r="155" spans="1:13" ht="22.5">
      <c r="A155" s="22"/>
      <c r="B155" s="22">
        <v>3165962</v>
      </c>
      <c r="C155" s="23" t="s">
        <v>215</v>
      </c>
      <c r="D155" s="23" t="s">
        <v>23</v>
      </c>
      <c r="E155" s="23" t="s">
        <v>35</v>
      </c>
      <c r="F155" s="31">
        <v>43800</v>
      </c>
      <c r="G155" s="31">
        <v>43830</v>
      </c>
      <c r="H155" s="18">
        <v>0</v>
      </c>
      <c r="I155" s="18">
        <v>0</v>
      </c>
      <c r="J155" s="18">
        <v>0</v>
      </c>
      <c r="K155" s="18">
        <v>0</v>
      </c>
      <c r="L155" s="12">
        <f t="shared" si="2"/>
        <v>0</v>
      </c>
      <c r="M155" s="41"/>
    </row>
    <row r="156" spans="1:13" ht="22.5">
      <c r="A156" s="22"/>
      <c r="B156" s="22">
        <v>3166662</v>
      </c>
      <c r="C156" s="23" t="s">
        <v>216</v>
      </c>
      <c r="D156" s="23" t="s">
        <v>23</v>
      </c>
      <c r="E156" s="23" t="s">
        <v>117</v>
      </c>
      <c r="F156" s="31">
        <v>43800</v>
      </c>
      <c r="G156" s="31">
        <v>43830</v>
      </c>
      <c r="H156" s="18">
        <v>0</v>
      </c>
      <c r="I156" s="18">
        <v>0</v>
      </c>
      <c r="J156" s="18">
        <v>0</v>
      </c>
      <c r="K156" s="18">
        <v>0</v>
      </c>
      <c r="L156" s="12">
        <f t="shared" si="2"/>
        <v>0</v>
      </c>
      <c r="M156" s="41"/>
    </row>
    <row r="157" spans="1:13" ht="22.5">
      <c r="A157" s="22"/>
      <c r="B157" s="22">
        <v>3166418</v>
      </c>
      <c r="C157" s="23" t="s">
        <v>217</v>
      </c>
      <c r="D157" s="23" t="s">
        <v>23</v>
      </c>
      <c r="E157" s="23" t="s">
        <v>218</v>
      </c>
      <c r="F157" s="31">
        <v>43800</v>
      </c>
      <c r="G157" s="31">
        <v>43830</v>
      </c>
      <c r="H157" s="18">
        <v>0</v>
      </c>
      <c r="I157" s="18">
        <v>2770</v>
      </c>
      <c r="J157" s="18">
        <v>239</v>
      </c>
      <c r="K157" s="18">
        <v>0</v>
      </c>
      <c r="L157" s="12">
        <f t="shared" si="2"/>
        <v>3009</v>
      </c>
      <c r="M157" s="41"/>
    </row>
    <row r="158" spans="1:13" ht="22.5">
      <c r="A158" s="22"/>
      <c r="B158" s="22">
        <v>3166706</v>
      </c>
      <c r="C158" s="23" t="s">
        <v>83</v>
      </c>
      <c r="D158" s="23" t="s">
        <v>23</v>
      </c>
      <c r="E158" s="23" t="s">
        <v>84</v>
      </c>
      <c r="F158" s="31">
        <v>43770</v>
      </c>
      <c r="G158" s="31">
        <v>43799</v>
      </c>
      <c r="H158" s="18">
        <v>0</v>
      </c>
      <c r="I158" s="18">
        <v>45</v>
      </c>
      <c r="J158" s="18">
        <v>65</v>
      </c>
      <c r="K158" s="18">
        <v>0</v>
      </c>
      <c r="L158" s="12">
        <f t="shared" si="2"/>
        <v>110</v>
      </c>
      <c r="M158" s="41"/>
    </row>
    <row r="159" spans="1:13" ht="33.75">
      <c r="A159" s="22"/>
      <c r="B159" s="22">
        <v>4171523</v>
      </c>
      <c r="C159" s="23" t="s">
        <v>54</v>
      </c>
      <c r="D159" s="23" t="s">
        <v>23</v>
      </c>
      <c r="E159" s="23" t="s">
        <v>55</v>
      </c>
      <c r="F159" s="31">
        <v>43800</v>
      </c>
      <c r="G159" s="31">
        <v>43830</v>
      </c>
      <c r="H159" s="18">
        <v>0</v>
      </c>
      <c r="I159" s="18">
        <v>826</v>
      </c>
      <c r="J159" s="18">
        <v>429</v>
      </c>
      <c r="K159" s="18">
        <v>0</v>
      </c>
      <c r="L159" s="12">
        <f t="shared" si="2"/>
        <v>1255</v>
      </c>
      <c r="M159" s="41"/>
    </row>
    <row r="160" spans="1:13" ht="22.5">
      <c r="A160" s="22"/>
      <c r="B160" s="22">
        <v>3166174</v>
      </c>
      <c r="C160" s="23" t="s">
        <v>64</v>
      </c>
      <c r="D160" s="23" t="s">
        <v>52</v>
      </c>
      <c r="E160" s="23" t="s">
        <v>222</v>
      </c>
      <c r="F160" s="31">
        <v>43741</v>
      </c>
      <c r="G160" s="31">
        <v>43771</v>
      </c>
      <c r="H160" s="18">
        <v>0</v>
      </c>
      <c r="I160" s="18">
        <v>0</v>
      </c>
      <c r="J160" s="18">
        <v>0</v>
      </c>
      <c r="K160" s="18">
        <v>0</v>
      </c>
      <c r="L160" s="12">
        <f t="shared" si="2"/>
        <v>0</v>
      </c>
      <c r="M160" s="41"/>
    </row>
    <row r="161" spans="1:13" ht="22.5">
      <c r="A161" s="22"/>
      <c r="B161" s="22">
        <v>4236739</v>
      </c>
      <c r="C161" s="23" t="s">
        <v>223</v>
      </c>
      <c r="D161" s="23" t="s">
        <v>23</v>
      </c>
      <c r="E161" s="23" t="s">
        <v>224</v>
      </c>
      <c r="F161" s="31">
        <v>43770</v>
      </c>
      <c r="G161" s="31">
        <v>43799</v>
      </c>
      <c r="H161" s="18">
        <v>0</v>
      </c>
      <c r="I161" s="18">
        <v>79</v>
      </c>
      <c r="J161" s="18">
        <v>0</v>
      </c>
      <c r="K161" s="18">
        <v>0</v>
      </c>
      <c r="L161" s="12">
        <f t="shared" si="2"/>
        <v>79</v>
      </c>
      <c r="M161" s="41"/>
    </row>
    <row r="162" spans="1:13" ht="33.75">
      <c r="A162" s="22"/>
      <c r="B162" s="22">
        <v>4253055</v>
      </c>
      <c r="C162" s="23" t="s">
        <v>225</v>
      </c>
      <c r="D162" s="23" t="s">
        <v>23</v>
      </c>
      <c r="E162" s="23" t="s">
        <v>226</v>
      </c>
      <c r="F162" s="31">
        <v>43770</v>
      </c>
      <c r="G162" s="31">
        <v>43799</v>
      </c>
      <c r="H162" s="18">
        <v>0</v>
      </c>
      <c r="I162" s="18">
        <v>0</v>
      </c>
      <c r="J162" s="18">
        <v>0</v>
      </c>
      <c r="K162" s="18">
        <v>0</v>
      </c>
      <c r="L162" s="12">
        <f t="shared" si="2"/>
        <v>0</v>
      </c>
      <c r="M162" s="41"/>
    </row>
    <row r="163" spans="1:13" ht="22.5">
      <c r="A163" s="22"/>
      <c r="B163" s="22">
        <v>3166656</v>
      </c>
      <c r="C163" s="23" t="s">
        <v>227</v>
      </c>
      <c r="D163" s="23" t="s">
        <v>23</v>
      </c>
      <c r="E163" s="23" t="s">
        <v>252</v>
      </c>
      <c r="F163" s="31">
        <v>43770</v>
      </c>
      <c r="G163" s="31">
        <v>43799</v>
      </c>
      <c r="H163" s="18">
        <v>0</v>
      </c>
      <c r="I163" s="18">
        <v>200</v>
      </c>
      <c r="J163" s="18">
        <v>73</v>
      </c>
      <c r="K163" s="18">
        <v>0</v>
      </c>
      <c r="L163" s="12">
        <f t="shared" si="2"/>
        <v>273</v>
      </c>
      <c r="M163" s="41"/>
    </row>
    <row r="164" spans="1:13" ht="22.5">
      <c r="A164" s="22"/>
      <c r="B164" s="22">
        <v>3173563</v>
      </c>
      <c r="C164" s="23" t="s">
        <v>228</v>
      </c>
      <c r="D164" s="23" t="s">
        <v>23</v>
      </c>
      <c r="E164" s="23" t="s">
        <v>229</v>
      </c>
      <c r="F164" s="31">
        <v>43770</v>
      </c>
      <c r="G164" s="31">
        <v>43799</v>
      </c>
      <c r="H164" s="18">
        <v>0</v>
      </c>
      <c r="I164" s="18">
        <v>9</v>
      </c>
      <c r="J164" s="18">
        <v>7</v>
      </c>
      <c r="K164" s="18">
        <v>0</v>
      </c>
      <c r="L164" s="12">
        <f t="shared" si="2"/>
        <v>16</v>
      </c>
      <c r="M164" s="41"/>
    </row>
    <row r="165" spans="1:13" ht="22.5">
      <c r="A165" s="22"/>
      <c r="B165" s="22">
        <v>4337950</v>
      </c>
      <c r="C165" s="23" t="s">
        <v>230</v>
      </c>
      <c r="D165" s="23" t="s">
        <v>23</v>
      </c>
      <c r="E165" s="23" t="s">
        <v>251</v>
      </c>
      <c r="F165" s="31">
        <v>43770</v>
      </c>
      <c r="G165" s="31">
        <v>43799</v>
      </c>
      <c r="H165" s="18">
        <v>0</v>
      </c>
      <c r="I165" s="18">
        <v>70</v>
      </c>
      <c r="J165" s="18">
        <v>77</v>
      </c>
      <c r="K165" s="18">
        <v>0</v>
      </c>
      <c r="L165" s="12">
        <f t="shared" si="2"/>
        <v>147</v>
      </c>
      <c r="M165" s="41"/>
    </row>
    <row r="166" spans="1:13" ht="22.5">
      <c r="A166" s="22"/>
      <c r="B166" s="22">
        <v>4383450</v>
      </c>
      <c r="C166" s="23" t="s">
        <v>231</v>
      </c>
      <c r="D166" s="23" t="s">
        <v>23</v>
      </c>
      <c r="E166" s="23" t="s">
        <v>232</v>
      </c>
      <c r="F166" s="31">
        <v>43770</v>
      </c>
      <c r="G166" s="31">
        <v>43799</v>
      </c>
      <c r="H166" s="18">
        <v>0</v>
      </c>
      <c r="I166" s="18">
        <v>55</v>
      </c>
      <c r="J166" s="18">
        <v>30</v>
      </c>
      <c r="K166" s="18">
        <v>0</v>
      </c>
      <c r="L166" s="12">
        <f t="shared" si="2"/>
        <v>85</v>
      </c>
      <c r="M166" s="41"/>
    </row>
    <row r="167" spans="1:13" ht="22.5">
      <c r="A167" s="22"/>
      <c r="B167" s="22">
        <v>3166663</v>
      </c>
      <c r="C167" s="23" t="s">
        <v>233</v>
      </c>
      <c r="D167" s="23" t="s">
        <v>23</v>
      </c>
      <c r="E167" s="23" t="s">
        <v>234</v>
      </c>
      <c r="F167" s="31">
        <v>43770</v>
      </c>
      <c r="G167" s="31">
        <v>43799</v>
      </c>
      <c r="H167" s="18">
        <v>0</v>
      </c>
      <c r="I167" s="18">
        <v>2500</v>
      </c>
      <c r="J167" s="18">
        <v>270</v>
      </c>
      <c r="K167" s="18">
        <v>0</v>
      </c>
      <c r="L167" s="12">
        <f t="shared" si="2"/>
        <v>2770</v>
      </c>
      <c r="M167" s="41"/>
    </row>
    <row r="168" spans="1:13" ht="22.5">
      <c r="A168" s="17"/>
      <c r="B168" s="22">
        <v>3166525</v>
      </c>
      <c r="C168" s="23" t="s">
        <v>235</v>
      </c>
      <c r="D168" s="23" t="s">
        <v>23</v>
      </c>
      <c r="E168" s="23" t="s">
        <v>236</v>
      </c>
      <c r="F168" s="31">
        <v>43770</v>
      </c>
      <c r="G168" s="31">
        <v>43799</v>
      </c>
      <c r="H168" s="18">
        <v>0</v>
      </c>
      <c r="I168" s="18">
        <v>1794</v>
      </c>
      <c r="J168" s="18">
        <v>352</v>
      </c>
      <c r="K168" s="18">
        <v>0</v>
      </c>
      <c r="L168" s="12">
        <f t="shared" si="2"/>
        <v>2146</v>
      </c>
      <c r="M168" s="41"/>
    </row>
    <row r="169" spans="1:13">
      <c r="A169" s="32" t="s">
        <v>254</v>
      </c>
      <c r="B169" s="33"/>
      <c r="C169" s="34"/>
      <c r="D169" s="34"/>
      <c r="E169" s="34"/>
      <c r="F169" s="34"/>
      <c r="G169" s="34"/>
      <c r="H169" s="35">
        <f>SUM(H12:H168)</f>
        <v>0</v>
      </c>
      <c r="I169" s="35">
        <f>SUM(I12:I168)</f>
        <v>88815.31</v>
      </c>
      <c r="J169" s="35">
        <f>SUM(J12:J168)</f>
        <v>57790.720000000001</v>
      </c>
      <c r="K169" s="35">
        <f>SUM(K12:K168)</f>
        <v>17</v>
      </c>
      <c r="L169" s="12">
        <f t="shared" si="2"/>
        <v>146623.03</v>
      </c>
      <c r="M169" s="41"/>
    </row>
  </sheetData>
  <mergeCells count="8">
    <mergeCell ref="L8:M8"/>
    <mergeCell ref="C9:C10"/>
    <mergeCell ref="D9:E9"/>
    <mergeCell ref="H8:K8"/>
    <mergeCell ref="A8:A10"/>
    <mergeCell ref="B8:E8"/>
    <mergeCell ref="F8:G8"/>
    <mergeCell ref="B9:B10"/>
  </mergeCells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57" workbookViewId="0">
      <selection activeCell="J167" sqref="J167"/>
    </sheetView>
  </sheetViews>
  <sheetFormatPr defaultRowHeight="15"/>
  <cols>
    <col min="1" max="1" width="12.28515625" style="19" customWidth="1"/>
    <col min="2" max="2" width="9.140625" style="19"/>
    <col min="3" max="3" width="21.42578125" style="19" customWidth="1"/>
    <col min="4" max="4" width="14.28515625" style="19" customWidth="1"/>
    <col min="5" max="5" width="21.42578125" style="19" customWidth="1"/>
    <col min="6" max="7" width="10" style="19" customWidth="1"/>
    <col min="8" max="8" width="16" style="19" customWidth="1"/>
    <col min="9" max="9" width="15.5703125" style="19" customWidth="1"/>
    <col min="10" max="10" width="14.7109375" style="19" customWidth="1"/>
    <col min="11" max="11" width="16" style="19" customWidth="1"/>
    <col min="12" max="12" width="11.85546875" style="19" customWidth="1"/>
    <col min="13" max="16384" width="9.140625" style="19"/>
  </cols>
  <sheetData>
    <row r="1" spans="1:13" ht="20.25">
      <c r="A1" s="26" t="s">
        <v>0</v>
      </c>
    </row>
    <row r="2" spans="1:13" ht="16.5" customHeight="1">
      <c r="A2" s="26"/>
    </row>
    <row r="3" spans="1:13" ht="18">
      <c r="A3" s="27" t="s">
        <v>1</v>
      </c>
    </row>
    <row r="4" spans="1:13">
      <c r="A4" s="28"/>
    </row>
    <row r="5" spans="1:13">
      <c r="A5" s="19" t="s">
        <v>2</v>
      </c>
      <c r="B5" s="19" t="s">
        <v>237</v>
      </c>
    </row>
    <row r="6" spans="1:13" ht="15.75">
      <c r="A6" s="19" t="s">
        <v>3</v>
      </c>
      <c r="B6" s="36" t="s">
        <v>238</v>
      </c>
    </row>
    <row r="8" spans="1:13" ht="23.25" customHeight="1">
      <c r="A8" s="68" t="s">
        <v>4</v>
      </c>
      <c r="B8" s="69" t="s">
        <v>5</v>
      </c>
      <c r="C8" s="70"/>
      <c r="D8" s="70"/>
      <c r="E8" s="71"/>
      <c r="F8" s="72" t="s">
        <v>6</v>
      </c>
      <c r="G8" s="73"/>
      <c r="H8" s="55" t="s">
        <v>7</v>
      </c>
      <c r="I8" s="56"/>
      <c r="J8" s="56"/>
      <c r="K8" s="57"/>
      <c r="L8" s="50" t="s">
        <v>219</v>
      </c>
      <c r="M8" s="50"/>
    </row>
    <row r="9" spans="1:13" ht="22.5">
      <c r="A9" s="68"/>
      <c r="B9" s="64" t="s">
        <v>8</v>
      </c>
      <c r="C9" s="64" t="s">
        <v>9</v>
      </c>
      <c r="D9" s="66" t="s">
        <v>10</v>
      </c>
      <c r="E9" s="67"/>
      <c r="F9" s="29" t="s">
        <v>11</v>
      </c>
      <c r="G9" s="29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24" t="s">
        <v>17</v>
      </c>
      <c r="M9" s="24" t="s">
        <v>17</v>
      </c>
    </row>
    <row r="10" spans="1:13">
      <c r="A10" s="68"/>
      <c r="B10" s="65"/>
      <c r="C10" s="65"/>
      <c r="D10" s="29" t="s">
        <v>18</v>
      </c>
      <c r="E10" s="29" t="s">
        <v>19</v>
      </c>
      <c r="F10" s="29" t="s">
        <v>20</v>
      </c>
      <c r="G10" s="29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24" t="s">
        <v>21</v>
      </c>
      <c r="M10" s="24" t="s">
        <v>220</v>
      </c>
    </row>
    <row r="11" spans="1:13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9">
        <v>8</v>
      </c>
      <c r="I11" s="9">
        <v>9</v>
      </c>
      <c r="J11" s="9">
        <v>10</v>
      </c>
      <c r="K11" s="9">
        <v>11</v>
      </c>
      <c r="L11" s="25">
        <v>20</v>
      </c>
      <c r="M11" s="25">
        <v>21</v>
      </c>
    </row>
    <row r="12" spans="1:13" ht="22.5">
      <c r="A12" s="22"/>
      <c r="B12" s="22">
        <v>3166915</v>
      </c>
      <c r="C12" s="23" t="s">
        <v>22</v>
      </c>
      <c r="D12" s="23" t="s">
        <v>23</v>
      </c>
      <c r="E12" s="23" t="s">
        <v>24</v>
      </c>
      <c r="F12" s="31">
        <v>43800</v>
      </c>
      <c r="G12" s="31">
        <v>43830</v>
      </c>
      <c r="H12" s="18">
        <v>0</v>
      </c>
      <c r="I12" s="18">
        <v>1521</v>
      </c>
      <c r="J12" s="18">
        <v>53</v>
      </c>
      <c r="K12" s="18">
        <v>0</v>
      </c>
      <c r="L12" s="12">
        <f>I12+J12+K12</f>
        <v>1574</v>
      </c>
      <c r="M12" s="44"/>
    </row>
    <row r="13" spans="1:13" ht="22.5">
      <c r="A13" s="22"/>
      <c r="B13" s="22">
        <v>3166764</v>
      </c>
      <c r="C13" s="23" t="s">
        <v>25</v>
      </c>
      <c r="D13" s="23" t="s">
        <v>23</v>
      </c>
      <c r="E13" s="23" t="s">
        <v>26</v>
      </c>
      <c r="F13" s="31">
        <v>43800</v>
      </c>
      <c r="G13" s="31">
        <v>43830</v>
      </c>
      <c r="H13" s="18">
        <v>0</v>
      </c>
      <c r="I13" s="18">
        <v>1823</v>
      </c>
      <c r="J13" s="18">
        <v>45</v>
      </c>
      <c r="K13" s="18">
        <v>0</v>
      </c>
      <c r="L13" s="12">
        <f t="shared" ref="L13:L76" si="0">I13+J13+K13</f>
        <v>1868</v>
      </c>
      <c r="M13" s="44"/>
    </row>
    <row r="14" spans="1:13" ht="22.5">
      <c r="A14" s="22"/>
      <c r="B14" s="22">
        <v>3166304</v>
      </c>
      <c r="C14" s="23" t="s">
        <v>27</v>
      </c>
      <c r="D14" s="23" t="s">
        <v>23</v>
      </c>
      <c r="E14" s="23" t="s">
        <v>28</v>
      </c>
      <c r="F14" s="31">
        <v>43800</v>
      </c>
      <c r="G14" s="31">
        <v>43830</v>
      </c>
      <c r="H14" s="18">
        <v>0</v>
      </c>
      <c r="I14" s="18">
        <v>1624</v>
      </c>
      <c r="J14" s="18">
        <v>147</v>
      </c>
      <c r="K14" s="18">
        <v>0</v>
      </c>
      <c r="L14" s="12">
        <f t="shared" si="0"/>
        <v>1771</v>
      </c>
      <c r="M14" s="44"/>
    </row>
    <row r="15" spans="1:13">
      <c r="A15" s="22"/>
      <c r="B15" s="22">
        <v>3166746</v>
      </c>
      <c r="C15" s="23" t="s">
        <v>29</v>
      </c>
      <c r="D15" s="23" t="s">
        <v>30</v>
      </c>
      <c r="E15" s="23" t="s">
        <v>31</v>
      </c>
      <c r="F15" s="31">
        <v>43800</v>
      </c>
      <c r="G15" s="31">
        <v>43830</v>
      </c>
      <c r="H15" s="18">
        <v>0</v>
      </c>
      <c r="I15" s="18">
        <v>1081</v>
      </c>
      <c r="J15" s="18">
        <v>45</v>
      </c>
      <c r="K15" s="18">
        <v>0</v>
      </c>
      <c r="L15" s="12">
        <f t="shared" si="0"/>
        <v>1126</v>
      </c>
      <c r="M15" s="44"/>
    </row>
    <row r="16" spans="1:13" ht="22.5">
      <c r="A16" s="22"/>
      <c r="B16" s="22">
        <v>3166311</v>
      </c>
      <c r="C16" s="23" t="s">
        <v>32</v>
      </c>
      <c r="D16" s="23" t="s">
        <v>23</v>
      </c>
      <c r="E16" s="23" t="s">
        <v>33</v>
      </c>
      <c r="F16" s="31">
        <v>43800</v>
      </c>
      <c r="G16" s="31">
        <v>43830</v>
      </c>
      <c r="H16" s="18">
        <v>0</v>
      </c>
      <c r="I16" s="18">
        <v>969</v>
      </c>
      <c r="J16" s="18">
        <v>68</v>
      </c>
      <c r="K16" s="18">
        <v>0</v>
      </c>
      <c r="L16" s="12">
        <f t="shared" si="0"/>
        <v>1037</v>
      </c>
      <c r="M16" s="44"/>
    </row>
    <row r="17" spans="1:13" ht="22.5">
      <c r="A17" s="22"/>
      <c r="B17" s="22">
        <v>3166310</v>
      </c>
      <c r="C17" s="23" t="s">
        <v>34</v>
      </c>
      <c r="D17" s="23" t="s">
        <v>23</v>
      </c>
      <c r="E17" s="23" t="s">
        <v>35</v>
      </c>
      <c r="F17" s="31">
        <v>43800</v>
      </c>
      <c r="G17" s="31">
        <v>43830</v>
      </c>
      <c r="H17" s="18">
        <v>0</v>
      </c>
      <c r="I17" s="18">
        <v>764</v>
      </c>
      <c r="J17" s="18">
        <v>47</v>
      </c>
      <c r="K17" s="18">
        <v>0</v>
      </c>
      <c r="L17" s="12">
        <f t="shared" si="0"/>
        <v>811</v>
      </c>
      <c r="M17" s="44"/>
    </row>
    <row r="18" spans="1:13" ht="22.5">
      <c r="A18" s="22"/>
      <c r="B18" s="22">
        <v>3166312</v>
      </c>
      <c r="C18" s="23" t="s">
        <v>250</v>
      </c>
      <c r="D18" s="23" t="s">
        <v>23</v>
      </c>
      <c r="E18" s="23" t="s">
        <v>37</v>
      </c>
      <c r="F18" s="31">
        <v>43800</v>
      </c>
      <c r="G18" s="31">
        <v>43830</v>
      </c>
      <c r="H18" s="18">
        <v>0</v>
      </c>
      <c r="I18" s="18">
        <v>1249</v>
      </c>
      <c r="J18" s="18">
        <v>91</v>
      </c>
      <c r="K18" s="18">
        <v>0</v>
      </c>
      <c r="L18" s="12">
        <f t="shared" si="0"/>
        <v>1340</v>
      </c>
      <c r="M18" s="44"/>
    </row>
    <row r="19" spans="1:13" ht="22.5">
      <c r="A19" s="22"/>
      <c r="B19" s="22">
        <v>3166674</v>
      </c>
      <c r="C19" s="23" t="s">
        <v>38</v>
      </c>
      <c r="D19" s="23" t="s">
        <v>23</v>
      </c>
      <c r="E19" s="23" t="s">
        <v>39</v>
      </c>
      <c r="F19" s="31">
        <v>43800</v>
      </c>
      <c r="G19" s="31">
        <v>43830</v>
      </c>
      <c r="H19" s="18">
        <v>0</v>
      </c>
      <c r="I19" s="18">
        <v>3110</v>
      </c>
      <c r="J19" s="18">
        <v>413</v>
      </c>
      <c r="K19" s="18">
        <v>0</v>
      </c>
      <c r="L19" s="12">
        <f t="shared" si="0"/>
        <v>3523</v>
      </c>
      <c r="M19" s="44"/>
    </row>
    <row r="20" spans="1:13" ht="22.5">
      <c r="A20" s="22"/>
      <c r="B20" s="22">
        <v>3166308</v>
      </c>
      <c r="C20" s="23" t="s">
        <v>41</v>
      </c>
      <c r="D20" s="23" t="s">
        <v>23</v>
      </c>
      <c r="E20" s="23" t="s">
        <v>42</v>
      </c>
      <c r="F20" s="31">
        <v>43800</v>
      </c>
      <c r="G20" s="31">
        <v>43830</v>
      </c>
      <c r="H20" s="18">
        <v>0</v>
      </c>
      <c r="I20" s="18">
        <v>2131</v>
      </c>
      <c r="J20" s="18">
        <v>0</v>
      </c>
      <c r="K20" s="18">
        <v>0</v>
      </c>
      <c r="L20" s="12">
        <f t="shared" si="0"/>
        <v>2131</v>
      </c>
      <c r="M20" s="44"/>
    </row>
    <row r="21" spans="1:13" ht="22.5">
      <c r="A21" s="22"/>
      <c r="B21" s="22">
        <v>3166309</v>
      </c>
      <c r="C21" s="23" t="s">
        <v>43</v>
      </c>
      <c r="D21" s="23" t="s">
        <v>23</v>
      </c>
      <c r="E21" s="23" t="s">
        <v>42</v>
      </c>
      <c r="F21" s="31">
        <v>43800</v>
      </c>
      <c r="G21" s="31">
        <v>43830</v>
      </c>
      <c r="H21" s="18">
        <v>0</v>
      </c>
      <c r="I21" s="18">
        <v>126</v>
      </c>
      <c r="J21" s="18">
        <v>0</v>
      </c>
      <c r="K21" s="18">
        <v>0</v>
      </c>
      <c r="L21" s="12">
        <f t="shared" si="0"/>
        <v>126</v>
      </c>
      <c r="M21" s="44"/>
    </row>
    <row r="22" spans="1:13" ht="22.5">
      <c r="A22" s="22"/>
      <c r="B22" s="22">
        <v>3166791</v>
      </c>
      <c r="C22" s="23" t="s">
        <v>44</v>
      </c>
      <c r="D22" s="23" t="s">
        <v>23</v>
      </c>
      <c r="E22" s="23" t="s">
        <v>35</v>
      </c>
      <c r="F22" s="31">
        <v>43800</v>
      </c>
      <c r="G22" s="31">
        <v>43830</v>
      </c>
      <c r="H22" s="18">
        <v>0</v>
      </c>
      <c r="I22" s="18">
        <v>113</v>
      </c>
      <c r="J22" s="18">
        <v>0</v>
      </c>
      <c r="K22" s="18">
        <v>0</v>
      </c>
      <c r="L22" s="12">
        <f t="shared" si="0"/>
        <v>113</v>
      </c>
      <c r="M22" s="44"/>
    </row>
    <row r="23" spans="1:13" ht="22.5">
      <c r="A23" s="22"/>
      <c r="B23" s="22">
        <v>3166606</v>
      </c>
      <c r="C23" s="23" t="s">
        <v>45</v>
      </c>
      <c r="D23" s="23" t="s">
        <v>23</v>
      </c>
      <c r="E23" s="23" t="s">
        <v>46</v>
      </c>
      <c r="F23" s="31">
        <v>43800</v>
      </c>
      <c r="G23" s="31">
        <v>43830</v>
      </c>
      <c r="H23" s="18">
        <v>0</v>
      </c>
      <c r="I23" s="18">
        <v>1313</v>
      </c>
      <c r="J23" s="18">
        <v>297</v>
      </c>
      <c r="K23" s="18">
        <v>0</v>
      </c>
      <c r="L23" s="12">
        <f t="shared" si="0"/>
        <v>1610</v>
      </c>
      <c r="M23" s="44"/>
    </row>
    <row r="24" spans="1:13" ht="22.5">
      <c r="A24" s="22"/>
      <c r="B24" s="22">
        <v>3166306</v>
      </c>
      <c r="C24" s="23" t="s">
        <v>47</v>
      </c>
      <c r="D24" s="23" t="s">
        <v>23</v>
      </c>
      <c r="E24" s="23" t="s">
        <v>48</v>
      </c>
      <c r="F24" s="31">
        <v>43800</v>
      </c>
      <c r="G24" s="31">
        <v>43830</v>
      </c>
      <c r="H24" s="18">
        <v>0</v>
      </c>
      <c r="I24" s="18">
        <v>2100</v>
      </c>
      <c r="J24" s="18">
        <v>165</v>
      </c>
      <c r="K24" s="18">
        <v>0</v>
      </c>
      <c r="L24" s="12">
        <f t="shared" si="0"/>
        <v>2265</v>
      </c>
      <c r="M24" s="44"/>
    </row>
    <row r="25" spans="1:13" ht="22.5">
      <c r="A25" s="22"/>
      <c r="B25" s="22">
        <v>3166307</v>
      </c>
      <c r="C25" s="23" t="s">
        <v>49</v>
      </c>
      <c r="D25" s="23" t="s">
        <v>23</v>
      </c>
      <c r="E25" s="23" t="s">
        <v>50</v>
      </c>
      <c r="F25" s="31">
        <v>43800</v>
      </c>
      <c r="G25" s="31">
        <v>43830</v>
      </c>
      <c r="H25" s="18">
        <v>0</v>
      </c>
      <c r="I25" s="18">
        <v>21</v>
      </c>
      <c r="J25" s="18">
        <v>0</v>
      </c>
      <c r="K25" s="18">
        <v>0</v>
      </c>
      <c r="L25" s="12">
        <f t="shared" si="0"/>
        <v>21</v>
      </c>
      <c r="M25" s="44"/>
    </row>
    <row r="26" spans="1:13" ht="22.5">
      <c r="A26" s="22"/>
      <c r="B26" s="22">
        <v>3166299</v>
      </c>
      <c r="C26" s="23" t="s">
        <v>51</v>
      </c>
      <c r="D26" s="23" t="s">
        <v>52</v>
      </c>
      <c r="E26" s="23" t="s">
        <v>53</v>
      </c>
      <c r="F26" s="31">
        <v>43800</v>
      </c>
      <c r="G26" s="31">
        <v>43830</v>
      </c>
      <c r="H26" s="18">
        <v>0</v>
      </c>
      <c r="I26" s="18">
        <v>0</v>
      </c>
      <c r="J26" s="18">
        <v>0</v>
      </c>
      <c r="K26" s="18">
        <v>23</v>
      </c>
      <c r="L26" s="12">
        <f t="shared" si="0"/>
        <v>23</v>
      </c>
      <c r="M26" s="44"/>
    </row>
    <row r="27" spans="1:13" ht="22.5">
      <c r="A27" s="22"/>
      <c r="B27" s="22">
        <v>3165955</v>
      </c>
      <c r="C27" s="23" t="s">
        <v>56</v>
      </c>
      <c r="D27" s="23" t="s">
        <v>23</v>
      </c>
      <c r="E27" s="23" t="s">
        <v>35</v>
      </c>
      <c r="F27" s="31">
        <v>43800</v>
      </c>
      <c r="G27" s="31">
        <v>43830</v>
      </c>
      <c r="H27" s="18">
        <v>0</v>
      </c>
      <c r="I27" s="18">
        <v>7100</v>
      </c>
      <c r="J27" s="18">
        <v>3780</v>
      </c>
      <c r="K27" s="18">
        <v>0</v>
      </c>
      <c r="L27" s="12">
        <f t="shared" si="0"/>
        <v>10880</v>
      </c>
      <c r="M27" s="44"/>
    </row>
    <row r="28" spans="1:13" ht="33.75">
      <c r="A28" s="22"/>
      <c r="B28" s="22">
        <v>3165957</v>
      </c>
      <c r="C28" s="23" t="s">
        <v>57</v>
      </c>
      <c r="D28" s="23" t="s">
        <v>23</v>
      </c>
      <c r="E28" s="23" t="s">
        <v>58</v>
      </c>
      <c r="F28" s="31">
        <v>43800</v>
      </c>
      <c r="G28" s="31">
        <v>43830</v>
      </c>
      <c r="H28" s="18">
        <v>0</v>
      </c>
      <c r="I28" s="18">
        <v>262</v>
      </c>
      <c r="J28" s="18">
        <v>243</v>
      </c>
      <c r="K28" s="18">
        <v>0</v>
      </c>
      <c r="L28" s="12">
        <f t="shared" si="0"/>
        <v>505</v>
      </c>
      <c r="M28" s="44"/>
    </row>
    <row r="29" spans="1:13" ht="22.5">
      <c r="A29" s="22"/>
      <c r="B29" s="22">
        <v>3165958</v>
      </c>
      <c r="C29" s="23" t="s">
        <v>59</v>
      </c>
      <c r="D29" s="23" t="s">
        <v>23</v>
      </c>
      <c r="E29" s="23" t="s">
        <v>35</v>
      </c>
      <c r="F29" s="31">
        <v>43800</v>
      </c>
      <c r="G29" s="31">
        <v>43830</v>
      </c>
      <c r="H29" s="18">
        <v>0</v>
      </c>
      <c r="I29" s="18">
        <v>753</v>
      </c>
      <c r="J29" s="18">
        <v>3</v>
      </c>
      <c r="K29" s="18">
        <v>0</v>
      </c>
      <c r="L29" s="12">
        <f t="shared" si="0"/>
        <v>756</v>
      </c>
      <c r="M29" s="44"/>
    </row>
    <row r="30" spans="1:13" ht="22.5">
      <c r="A30" s="22"/>
      <c r="B30" s="22">
        <v>3165959</v>
      </c>
      <c r="C30" s="23" t="s">
        <v>60</v>
      </c>
      <c r="D30" s="23" t="s">
        <v>23</v>
      </c>
      <c r="E30" s="23" t="s">
        <v>61</v>
      </c>
      <c r="F30" s="31">
        <v>43800</v>
      </c>
      <c r="G30" s="31">
        <v>43830</v>
      </c>
      <c r="H30" s="18">
        <v>0</v>
      </c>
      <c r="I30" s="18">
        <v>158</v>
      </c>
      <c r="J30" s="18">
        <v>2</v>
      </c>
      <c r="K30" s="18">
        <v>0</v>
      </c>
      <c r="L30" s="12">
        <f t="shared" si="0"/>
        <v>160</v>
      </c>
      <c r="M30" s="44"/>
    </row>
    <row r="31" spans="1:13" ht="22.5">
      <c r="A31" s="22"/>
      <c r="B31" s="22">
        <v>3165996</v>
      </c>
      <c r="C31" s="23" t="s">
        <v>62</v>
      </c>
      <c r="D31" s="23" t="s">
        <v>23</v>
      </c>
      <c r="E31" s="23" t="s">
        <v>63</v>
      </c>
      <c r="F31" s="31">
        <v>43800</v>
      </c>
      <c r="G31" s="31">
        <v>43830</v>
      </c>
      <c r="H31" s="18">
        <v>0</v>
      </c>
      <c r="I31" s="18">
        <v>2101</v>
      </c>
      <c r="J31" s="18">
        <v>80</v>
      </c>
      <c r="K31" s="18">
        <v>0</v>
      </c>
      <c r="L31" s="12">
        <f t="shared" si="0"/>
        <v>2181</v>
      </c>
      <c r="M31" s="44"/>
    </row>
    <row r="32" spans="1:13" ht="22.5">
      <c r="A32" s="22"/>
      <c r="B32" s="22">
        <v>3166179</v>
      </c>
      <c r="C32" s="23" t="s">
        <v>65</v>
      </c>
      <c r="D32" s="23" t="s">
        <v>52</v>
      </c>
      <c r="E32" s="23" t="s">
        <v>53</v>
      </c>
      <c r="F32" s="31">
        <v>43772</v>
      </c>
      <c r="G32" s="31">
        <v>43830</v>
      </c>
      <c r="H32" s="18">
        <v>0</v>
      </c>
      <c r="I32" s="18">
        <v>0</v>
      </c>
      <c r="J32" s="18">
        <v>0</v>
      </c>
      <c r="K32" s="18">
        <v>0</v>
      </c>
      <c r="L32" s="12">
        <f t="shared" si="0"/>
        <v>0</v>
      </c>
      <c r="M32" s="44"/>
    </row>
    <row r="33" spans="1:13" ht="22.5">
      <c r="A33" s="22"/>
      <c r="B33" s="22">
        <v>3166180</v>
      </c>
      <c r="C33" s="23" t="s">
        <v>66</v>
      </c>
      <c r="D33" s="23" t="s">
        <v>52</v>
      </c>
      <c r="E33" s="23" t="s">
        <v>53</v>
      </c>
      <c r="F33" s="31">
        <v>43778</v>
      </c>
      <c r="G33" s="31">
        <v>43830</v>
      </c>
      <c r="H33" s="18">
        <v>0</v>
      </c>
      <c r="I33" s="18">
        <v>400</v>
      </c>
      <c r="J33" s="18">
        <v>81</v>
      </c>
      <c r="K33" s="18">
        <v>0</v>
      </c>
      <c r="L33" s="12">
        <f t="shared" si="0"/>
        <v>481</v>
      </c>
      <c r="M33" s="44"/>
    </row>
    <row r="34" spans="1:13" ht="22.5">
      <c r="A34" s="22"/>
      <c r="B34" s="22">
        <v>3166182</v>
      </c>
      <c r="C34" s="23" t="s">
        <v>67</v>
      </c>
      <c r="D34" s="23" t="s">
        <v>52</v>
      </c>
      <c r="E34" s="23" t="s">
        <v>35</v>
      </c>
      <c r="F34" s="31">
        <v>43772</v>
      </c>
      <c r="G34" s="31">
        <v>43830</v>
      </c>
      <c r="H34" s="18">
        <v>0</v>
      </c>
      <c r="I34" s="18">
        <v>0</v>
      </c>
      <c r="J34" s="18">
        <v>0</v>
      </c>
      <c r="K34" s="18">
        <v>0</v>
      </c>
      <c r="L34" s="12">
        <f t="shared" si="0"/>
        <v>0</v>
      </c>
      <c r="M34" s="44"/>
    </row>
    <row r="35" spans="1:13" ht="22.5">
      <c r="A35" s="22"/>
      <c r="B35" s="22">
        <v>3166349</v>
      </c>
      <c r="C35" s="23" t="s">
        <v>68</v>
      </c>
      <c r="D35" s="23" t="s">
        <v>69</v>
      </c>
      <c r="E35" s="23" t="s">
        <v>70</v>
      </c>
      <c r="F35" s="31">
        <v>43793</v>
      </c>
      <c r="G35" s="31">
        <v>43830</v>
      </c>
      <c r="H35" s="18">
        <v>0</v>
      </c>
      <c r="I35" s="18">
        <v>0</v>
      </c>
      <c r="J35" s="18">
        <v>0</v>
      </c>
      <c r="K35" s="18">
        <v>0</v>
      </c>
      <c r="L35" s="12">
        <f t="shared" si="0"/>
        <v>0</v>
      </c>
      <c r="M35" s="44"/>
    </row>
    <row r="36" spans="1:13" ht="22.5">
      <c r="A36" s="22"/>
      <c r="B36" s="22">
        <v>3166365</v>
      </c>
      <c r="C36" s="23" t="s">
        <v>71</v>
      </c>
      <c r="D36" s="23" t="s">
        <v>52</v>
      </c>
      <c r="E36" s="23" t="s">
        <v>53</v>
      </c>
      <c r="F36" s="31">
        <v>43778</v>
      </c>
      <c r="G36" s="31">
        <v>43830</v>
      </c>
      <c r="H36" s="18">
        <v>0</v>
      </c>
      <c r="I36" s="18">
        <v>150</v>
      </c>
      <c r="J36" s="18">
        <v>41.5</v>
      </c>
      <c r="K36" s="18">
        <v>0</v>
      </c>
      <c r="L36" s="12">
        <f t="shared" si="0"/>
        <v>191.5</v>
      </c>
      <c r="M36" s="44"/>
    </row>
    <row r="37" spans="1:13" ht="22.5">
      <c r="A37" s="22"/>
      <c r="B37" s="22">
        <v>3166393</v>
      </c>
      <c r="C37" s="23" t="s">
        <v>72</v>
      </c>
      <c r="D37" s="23" t="s">
        <v>23</v>
      </c>
      <c r="E37" s="23" t="s">
        <v>73</v>
      </c>
      <c r="F37" s="31">
        <v>43800</v>
      </c>
      <c r="G37" s="31">
        <v>43830</v>
      </c>
      <c r="H37" s="18">
        <v>0</v>
      </c>
      <c r="I37" s="18">
        <v>500</v>
      </c>
      <c r="J37" s="18">
        <v>226</v>
      </c>
      <c r="K37" s="18">
        <v>0</v>
      </c>
      <c r="L37" s="12">
        <f t="shared" si="0"/>
        <v>726</v>
      </c>
      <c r="M37" s="44"/>
    </row>
    <row r="38" spans="1:13" ht="22.5">
      <c r="A38" s="22"/>
      <c r="B38" s="22">
        <v>3166399</v>
      </c>
      <c r="C38" s="23" t="s">
        <v>74</v>
      </c>
      <c r="D38" s="23" t="s">
        <v>23</v>
      </c>
      <c r="E38" s="23" t="s">
        <v>75</v>
      </c>
      <c r="F38" s="31">
        <v>43800</v>
      </c>
      <c r="G38" s="31">
        <v>43830</v>
      </c>
      <c r="H38" s="18">
        <v>0</v>
      </c>
      <c r="I38" s="18">
        <v>4000</v>
      </c>
      <c r="J38" s="18">
        <v>980</v>
      </c>
      <c r="K38" s="18">
        <v>0</v>
      </c>
      <c r="L38" s="12">
        <f t="shared" si="0"/>
        <v>4980</v>
      </c>
      <c r="M38" s="44"/>
    </row>
    <row r="39" spans="1:13" ht="22.5">
      <c r="A39" s="22"/>
      <c r="B39" s="22">
        <v>3166407</v>
      </c>
      <c r="C39" s="23" t="s">
        <v>76</v>
      </c>
      <c r="D39" s="23" t="s">
        <v>23</v>
      </c>
      <c r="E39" s="23" t="s">
        <v>58</v>
      </c>
      <c r="F39" s="31">
        <v>43800</v>
      </c>
      <c r="G39" s="31">
        <v>43830</v>
      </c>
      <c r="H39" s="18">
        <v>0</v>
      </c>
      <c r="I39" s="18">
        <v>7</v>
      </c>
      <c r="J39" s="18">
        <v>2</v>
      </c>
      <c r="K39" s="18">
        <v>0</v>
      </c>
      <c r="L39" s="12">
        <f t="shared" si="0"/>
        <v>9</v>
      </c>
      <c r="M39" s="44"/>
    </row>
    <row r="40" spans="1:13" ht="22.5">
      <c r="A40" s="22"/>
      <c r="B40" s="22">
        <v>3166445</v>
      </c>
      <c r="C40" s="23" t="s">
        <v>77</v>
      </c>
      <c r="D40" s="23" t="s">
        <v>23</v>
      </c>
      <c r="E40" s="23" t="s">
        <v>78</v>
      </c>
      <c r="F40" s="31">
        <v>43800</v>
      </c>
      <c r="G40" s="31">
        <v>43830</v>
      </c>
      <c r="H40" s="18">
        <v>0</v>
      </c>
      <c r="I40" s="18">
        <v>30</v>
      </c>
      <c r="J40" s="18">
        <v>13</v>
      </c>
      <c r="K40" s="18">
        <v>0</v>
      </c>
      <c r="L40" s="12">
        <f t="shared" si="0"/>
        <v>43</v>
      </c>
      <c r="M40" s="44"/>
    </row>
    <row r="41" spans="1:13" ht="22.5">
      <c r="A41" s="22"/>
      <c r="B41" s="22">
        <v>3166495</v>
      </c>
      <c r="C41" s="23" t="s">
        <v>79</v>
      </c>
      <c r="D41" s="23" t="s">
        <v>23</v>
      </c>
      <c r="E41" s="23" t="s">
        <v>80</v>
      </c>
      <c r="F41" s="31">
        <v>43800</v>
      </c>
      <c r="G41" s="31">
        <v>43830</v>
      </c>
      <c r="H41" s="18">
        <v>0</v>
      </c>
      <c r="I41" s="18">
        <v>49</v>
      </c>
      <c r="J41" s="18">
        <v>10</v>
      </c>
      <c r="K41" s="18">
        <v>0</v>
      </c>
      <c r="L41" s="12">
        <f t="shared" si="0"/>
        <v>59</v>
      </c>
      <c r="M41" s="44"/>
    </row>
    <row r="42" spans="1:13" ht="22.5">
      <c r="A42" s="22"/>
      <c r="B42" s="22">
        <v>3166520</v>
      </c>
      <c r="C42" s="23" t="s">
        <v>81</v>
      </c>
      <c r="D42" s="23" t="s">
        <v>23</v>
      </c>
      <c r="E42" s="23" t="s">
        <v>82</v>
      </c>
      <c r="F42" s="31">
        <v>43800</v>
      </c>
      <c r="G42" s="31">
        <v>43830</v>
      </c>
      <c r="H42" s="18">
        <v>0</v>
      </c>
      <c r="I42" s="18">
        <v>224</v>
      </c>
      <c r="J42" s="18">
        <v>600</v>
      </c>
      <c r="K42" s="18">
        <v>0</v>
      </c>
      <c r="L42" s="12">
        <f t="shared" si="0"/>
        <v>824</v>
      </c>
      <c r="M42" s="44"/>
    </row>
    <row r="43" spans="1:13" ht="22.5">
      <c r="A43" s="22"/>
      <c r="B43" s="22">
        <v>3166522</v>
      </c>
      <c r="C43" s="23" t="s">
        <v>85</v>
      </c>
      <c r="D43" s="23" t="s">
        <v>23</v>
      </c>
      <c r="E43" s="23" t="s">
        <v>73</v>
      </c>
      <c r="F43" s="31">
        <v>43800</v>
      </c>
      <c r="G43" s="31">
        <v>43830</v>
      </c>
      <c r="H43" s="18">
        <v>0</v>
      </c>
      <c r="I43" s="18">
        <v>249</v>
      </c>
      <c r="J43" s="18">
        <v>600</v>
      </c>
      <c r="K43" s="18">
        <v>0</v>
      </c>
      <c r="L43" s="12">
        <f t="shared" si="0"/>
        <v>849</v>
      </c>
      <c r="M43" s="44"/>
    </row>
    <row r="44" spans="1:13" ht="22.5">
      <c r="A44" s="22"/>
      <c r="B44" s="22">
        <v>3166523</v>
      </c>
      <c r="C44" s="23" t="s">
        <v>86</v>
      </c>
      <c r="D44" s="23" t="s">
        <v>23</v>
      </c>
      <c r="E44" s="23" t="s">
        <v>87</v>
      </c>
      <c r="F44" s="31">
        <v>43800</v>
      </c>
      <c r="G44" s="31">
        <v>43830</v>
      </c>
      <c r="H44" s="18">
        <v>0</v>
      </c>
      <c r="I44" s="18">
        <v>201</v>
      </c>
      <c r="J44" s="18">
        <v>300</v>
      </c>
      <c r="K44" s="18">
        <v>0</v>
      </c>
      <c r="L44" s="12">
        <f t="shared" si="0"/>
        <v>501</v>
      </c>
      <c r="M44" s="44"/>
    </row>
    <row r="45" spans="1:13" ht="22.5">
      <c r="A45" s="22"/>
      <c r="B45" s="22">
        <v>3166524</v>
      </c>
      <c r="C45" s="23" t="s">
        <v>88</v>
      </c>
      <c r="D45" s="23" t="s">
        <v>23</v>
      </c>
      <c r="E45" s="23" t="s">
        <v>87</v>
      </c>
      <c r="F45" s="31">
        <v>43800</v>
      </c>
      <c r="G45" s="31">
        <v>43830</v>
      </c>
      <c r="H45" s="18">
        <v>0</v>
      </c>
      <c r="I45" s="18">
        <v>70</v>
      </c>
      <c r="J45" s="18">
        <v>100</v>
      </c>
      <c r="K45" s="18">
        <v>0</v>
      </c>
      <c r="L45" s="12">
        <f t="shared" si="0"/>
        <v>170</v>
      </c>
      <c r="M45" s="44"/>
    </row>
    <row r="46" spans="1:13" ht="22.5">
      <c r="A46" s="22"/>
      <c r="B46" s="22">
        <v>3166526</v>
      </c>
      <c r="C46" s="23" t="s">
        <v>89</v>
      </c>
      <c r="D46" s="23" t="s">
        <v>23</v>
      </c>
      <c r="E46" s="23" t="s">
        <v>73</v>
      </c>
      <c r="F46" s="31">
        <v>43800</v>
      </c>
      <c r="G46" s="31">
        <v>43830</v>
      </c>
      <c r="H46" s="18">
        <v>0</v>
      </c>
      <c r="I46" s="18">
        <v>525</v>
      </c>
      <c r="J46" s="18">
        <v>692</v>
      </c>
      <c r="K46" s="18">
        <v>0</v>
      </c>
      <c r="L46" s="12">
        <f t="shared" si="0"/>
        <v>1217</v>
      </c>
      <c r="M46" s="44"/>
    </row>
    <row r="47" spans="1:13" ht="22.5">
      <c r="A47" s="22"/>
      <c r="B47" s="22">
        <v>3166527</v>
      </c>
      <c r="C47" s="23" t="s">
        <v>90</v>
      </c>
      <c r="D47" s="23" t="s">
        <v>23</v>
      </c>
      <c r="E47" s="23" t="s">
        <v>35</v>
      </c>
      <c r="F47" s="31">
        <v>43800</v>
      </c>
      <c r="G47" s="31">
        <v>43830</v>
      </c>
      <c r="H47" s="18">
        <v>0</v>
      </c>
      <c r="I47" s="18">
        <v>632</v>
      </c>
      <c r="J47" s="18">
        <v>1001</v>
      </c>
      <c r="K47" s="18">
        <v>0</v>
      </c>
      <c r="L47" s="12">
        <f t="shared" si="0"/>
        <v>1633</v>
      </c>
      <c r="M47" s="44"/>
    </row>
    <row r="48" spans="1:13" ht="22.5">
      <c r="A48" s="22"/>
      <c r="B48" s="22">
        <v>3166528</v>
      </c>
      <c r="C48" s="23" t="s">
        <v>91</v>
      </c>
      <c r="D48" s="23" t="s">
        <v>23</v>
      </c>
      <c r="E48" s="23" t="s">
        <v>35</v>
      </c>
      <c r="F48" s="31">
        <v>43800</v>
      </c>
      <c r="G48" s="31">
        <v>43830</v>
      </c>
      <c r="H48" s="18">
        <v>0</v>
      </c>
      <c r="I48" s="18">
        <v>300</v>
      </c>
      <c r="J48" s="18">
        <v>543</v>
      </c>
      <c r="K48" s="18">
        <v>0</v>
      </c>
      <c r="L48" s="12">
        <f t="shared" si="0"/>
        <v>843</v>
      </c>
      <c r="M48" s="44"/>
    </row>
    <row r="49" spans="1:13" ht="22.5">
      <c r="A49" s="22"/>
      <c r="B49" s="22">
        <v>3166529</v>
      </c>
      <c r="C49" s="23" t="s">
        <v>92</v>
      </c>
      <c r="D49" s="23" t="s">
        <v>23</v>
      </c>
      <c r="E49" s="23" t="s">
        <v>35</v>
      </c>
      <c r="F49" s="31">
        <v>43800</v>
      </c>
      <c r="G49" s="31">
        <v>43830</v>
      </c>
      <c r="H49" s="18">
        <v>0</v>
      </c>
      <c r="I49" s="18">
        <v>199</v>
      </c>
      <c r="J49" s="18">
        <v>490</v>
      </c>
      <c r="K49" s="18">
        <v>0</v>
      </c>
      <c r="L49" s="12">
        <f t="shared" si="0"/>
        <v>689</v>
      </c>
      <c r="M49" s="44"/>
    </row>
    <row r="50" spans="1:13" ht="22.5">
      <c r="A50" s="22"/>
      <c r="B50" s="22">
        <v>3166531</v>
      </c>
      <c r="C50" s="23" t="s">
        <v>93</v>
      </c>
      <c r="D50" s="23" t="s">
        <v>23</v>
      </c>
      <c r="E50" s="23" t="s">
        <v>94</v>
      </c>
      <c r="F50" s="31">
        <v>43800</v>
      </c>
      <c r="G50" s="31">
        <v>43830</v>
      </c>
      <c r="H50" s="18">
        <v>0</v>
      </c>
      <c r="I50" s="18">
        <v>173</v>
      </c>
      <c r="J50" s="18">
        <v>501</v>
      </c>
      <c r="K50" s="18">
        <v>0</v>
      </c>
      <c r="L50" s="12">
        <f t="shared" si="0"/>
        <v>674</v>
      </c>
      <c r="M50" s="44"/>
    </row>
    <row r="51" spans="1:13" ht="22.5">
      <c r="A51" s="22"/>
      <c r="B51" s="22">
        <v>3166532</v>
      </c>
      <c r="C51" s="23" t="s">
        <v>95</v>
      </c>
      <c r="D51" s="23" t="s">
        <v>23</v>
      </c>
      <c r="E51" s="23" t="s">
        <v>35</v>
      </c>
      <c r="F51" s="31">
        <v>43800</v>
      </c>
      <c r="G51" s="31">
        <v>43830</v>
      </c>
      <c r="H51" s="18">
        <v>0</v>
      </c>
      <c r="I51" s="18">
        <v>333</v>
      </c>
      <c r="J51" s="18">
        <v>950</v>
      </c>
      <c r="K51" s="18">
        <v>0</v>
      </c>
      <c r="L51" s="12">
        <f t="shared" si="0"/>
        <v>1283</v>
      </c>
      <c r="M51" s="44"/>
    </row>
    <row r="52" spans="1:13" ht="22.5">
      <c r="A52" s="22"/>
      <c r="B52" s="22">
        <v>3166533</v>
      </c>
      <c r="C52" s="23" t="s">
        <v>96</v>
      </c>
      <c r="D52" s="23" t="s">
        <v>23</v>
      </c>
      <c r="E52" s="23" t="s">
        <v>97</v>
      </c>
      <c r="F52" s="31">
        <v>43800</v>
      </c>
      <c r="G52" s="31">
        <v>43830</v>
      </c>
      <c r="H52" s="18">
        <v>0</v>
      </c>
      <c r="I52" s="18">
        <v>380</v>
      </c>
      <c r="J52" s="18">
        <v>494</v>
      </c>
      <c r="K52" s="18">
        <v>0</v>
      </c>
      <c r="L52" s="12">
        <f t="shared" si="0"/>
        <v>874</v>
      </c>
      <c r="M52" s="44"/>
    </row>
    <row r="53" spans="1:13" ht="22.5">
      <c r="A53" s="22"/>
      <c r="B53" s="22">
        <v>3166534</v>
      </c>
      <c r="C53" s="23" t="s">
        <v>98</v>
      </c>
      <c r="D53" s="23" t="s">
        <v>23</v>
      </c>
      <c r="E53" s="23" t="s">
        <v>99</v>
      </c>
      <c r="F53" s="31">
        <v>43800</v>
      </c>
      <c r="G53" s="31">
        <v>43830</v>
      </c>
      <c r="H53" s="18">
        <v>0</v>
      </c>
      <c r="I53" s="18">
        <v>372</v>
      </c>
      <c r="J53" s="18">
        <v>937</v>
      </c>
      <c r="K53" s="18">
        <v>0</v>
      </c>
      <c r="L53" s="12">
        <f t="shared" si="0"/>
        <v>1309</v>
      </c>
      <c r="M53" s="44"/>
    </row>
    <row r="54" spans="1:13" ht="22.5">
      <c r="A54" s="22"/>
      <c r="B54" s="22">
        <v>3166535</v>
      </c>
      <c r="C54" s="23" t="s">
        <v>100</v>
      </c>
      <c r="D54" s="23" t="s">
        <v>23</v>
      </c>
      <c r="E54" s="23" t="s">
        <v>35</v>
      </c>
      <c r="F54" s="31">
        <v>43800</v>
      </c>
      <c r="G54" s="31">
        <v>43830</v>
      </c>
      <c r="H54" s="18">
        <v>0</v>
      </c>
      <c r="I54" s="18">
        <v>1852</v>
      </c>
      <c r="J54" s="18">
        <v>1343</v>
      </c>
      <c r="K54" s="18">
        <v>0</v>
      </c>
      <c r="L54" s="12">
        <f t="shared" si="0"/>
        <v>3195</v>
      </c>
      <c r="M54" s="44"/>
    </row>
    <row r="55" spans="1:13" ht="22.5">
      <c r="A55" s="22"/>
      <c r="B55" s="22">
        <v>3166536</v>
      </c>
      <c r="C55" s="23" t="s">
        <v>101</v>
      </c>
      <c r="D55" s="23" t="s">
        <v>23</v>
      </c>
      <c r="E55" s="23" t="s">
        <v>35</v>
      </c>
      <c r="F55" s="31">
        <v>43800</v>
      </c>
      <c r="G55" s="31">
        <v>43830</v>
      </c>
      <c r="H55" s="18">
        <v>0</v>
      </c>
      <c r="I55" s="18">
        <v>368</v>
      </c>
      <c r="J55" s="18">
        <v>1168</v>
      </c>
      <c r="K55" s="18">
        <v>0</v>
      </c>
      <c r="L55" s="12">
        <f t="shared" si="0"/>
        <v>1536</v>
      </c>
      <c r="M55" s="44"/>
    </row>
    <row r="56" spans="1:13" ht="22.5">
      <c r="A56" s="22"/>
      <c r="B56" s="22">
        <v>3166537</v>
      </c>
      <c r="C56" s="23" t="s">
        <v>102</v>
      </c>
      <c r="D56" s="23" t="s">
        <v>23</v>
      </c>
      <c r="E56" s="23" t="s">
        <v>58</v>
      </c>
      <c r="F56" s="31">
        <v>43800</v>
      </c>
      <c r="G56" s="31">
        <v>43830</v>
      </c>
      <c r="H56" s="18">
        <v>0</v>
      </c>
      <c r="I56" s="18">
        <v>200</v>
      </c>
      <c r="J56" s="18">
        <v>267</v>
      </c>
      <c r="K56" s="18">
        <v>0</v>
      </c>
      <c r="L56" s="12">
        <f t="shared" si="0"/>
        <v>467</v>
      </c>
      <c r="M56" s="44"/>
    </row>
    <row r="57" spans="1:13" ht="22.5">
      <c r="A57" s="22"/>
      <c r="B57" s="22">
        <v>3166538</v>
      </c>
      <c r="C57" s="23" t="s">
        <v>102</v>
      </c>
      <c r="D57" s="23" t="s">
        <v>23</v>
      </c>
      <c r="E57" s="23" t="s">
        <v>103</v>
      </c>
      <c r="F57" s="31">
        <v>43800</v>
      </c>
      <c r="G57" s="31">
        <v>43830</v>
      </c>
      <c r="H57" s="18">
        <v>0</v>
      </c>
      <c r="I57" s="18">
        <v>100</v>
      </c>
      <c r="J57" s="18">
        <v>291</v>
      </c>
      <c r="K57" s="18">
        <v>0</v>
      </c>
      <c r="L57" s="12">
        <f t="shared" si="0"/>
        <v>391</v>
      </c>
      <c r="M57" s="44"/>
    </row>
    <row r="58" spans="1:13" ht="22.5">
      <c r="A58" s="22"/>
      <c r="B58" s="22">
        <v>3166539</v>
      </c>
      <c r="C58" s="23" t="s">
        <v>104</v>
      </c>
      <c r="D58" s="23" t="s">
        <v>23</v>
      </c>
      <c r="E58" s="23" t="s">
        <v>105</v>
      </c>
      <c r="F58" s="31">
        <v>43800</v>
      </c>
      <c r="G58" s="31">
        <v>43830</v>
      </c>
      <c r="H58" s="18">
        <v>0</v>
      </c>
      <c r="I58" s="18">
        <v>216</v>
      </c>
      <c r="J58" s="18">
        <v>587</v>
      </c>
      <c r="K58" s="18">
        <v>0</v>
      </c>
      <c r="L58" s="12">
        <f t="shared" si="0"/>
        <v>803</v>
      </c>
      <c r="M58" s="44"/>
    </row>
    <row r="59" spans="1:13" ht="22.5">
      <c r="A59" s="22"/>
      <c r="B59" s="22">
        <v>3166540</v>
      </c>
      <c r="C59" s="23" t="s">
        <v>106</v>
      </c>
      <c r="D59" s="23" t="s">
        <v>23</v>
      </c>
      <c r="E59" s="23" t="s">
        <v>35</v>
      </c>
      <c r="F59" s="31">
        <v>43800</v>
      </c>
      <c r="G59" s="31">
        <v>43830</v>
      </c>
      <c r="H59" s="18">
        <v>0</v>
      </c>
      <c r="I59" s="18">
        <v>474</v>
      </c>
      <c r="J59" s="18">
        <v>802</v>
      </c>
      <c r="K59" s="18">
        <v>0</v>
      </c>
      <c r="L59" s="12">
        <f t="shared" si="0"/>
        <v>1276</v>
      </c>
      <c r="M59" s="44"/>
    </row>
    <row r="60" spans="1:13" ht="22.5">
      <c r="A60" s="22"/>
      <c r="B60" s="22">
        <v>3166547</v>
      </c>
      <c r="C60" s="23" t="s">
        <v>107</v>
      </c>
      <c r="D60" s="23" t="s">
        <v>52</v>
      </c>
      <c r="E60" s="23" t="s">
        <v>53</v>
      </c>
      <c r="F60" s="31">
        <v>43772</v>
      </c>
      <c r="G60" s="31">
        <v>43830</v>
      </c>
      <c r="H60" s="18">
        <v>0</v>
      </c>
      <c r="I60" s="18">
        <v>448</v>
      </c>
      <c r="J60" s="18">
        <v>1270</v>
      </c>
      <c r="K60" s="18">
        <v>0</v>
      </c>
      <c r="L60" s="12">
        <f t="shared" si="0"/>
        <v>1718</v>
      </c>
      <c r="M60" s="44"/>
    </row>
    <row r="61" spans="1:13" ht="22.5">
      <c r="A61" s="22"/>
      <c r="B61" s="22">
        <v>3166548</v>
      </c>
      <c r="C61" s="23" t="s">
        <v>108</v>
      </c>
      <c r="D61" s="23" t="s">
        <v>52</v>
      </c>
      <c r="E61" s="23" t="s">
        <v>53</v>
      </c>
      <c r="F61" s="31">
        <v>43772</v>
      </c>
      <c r="G61" s="31">
        <v>43830</v>
      </c>
      <c r="H61" s="18">
        <v>0</v>
      </c>
      <c r="I61" s="18">
        <v>921</v>
      </c>
      <c r="J61" s="18">
        <v>1706</v>
      </c>
      <c r="K61" s="18">
        <v>0</v>
      </c>
      <c r="L61" s="12">
        <f t="shared" si="0"/>
        <v>2627</v>
      </c>
      <c r="M61" s="44"/>
    </row>
    <row r="62" spans="1:13" ht="22.5">
      <c r="A62" s="22"/>
      <c r="B62" s="22">
        <v>3166552</v>
      </c>
      <c r="C62" s="23" t="s">
        <v>109</v>
      </c>
      <c r="D62" s="23" t="s">
        <v>23</v>
      </c>
      <c r="E62" s="23" t="s">
        <v>110</v>
      </c>
      <c r="F62" s="31">
        <v>43800</v>
      </c>
      <c r="G62" s="31">
        <v>43830</v>
      </c>
      <c r="H62" s="18">
        <v>0</v>
      </c>
      <c r="I62" s="18">
        <v>52</v>
      </c>
      <c r="J62" s="18">
        <v>125</v>
      </c>
      <c r="K62" s="18">
        <v>0</v>
      </c>
      <c r="L62" s="12">
        <f t="shared" si="0"/>
        <v>177</v>
      </c>
      <c r="M62" s="44"/>
    </row>
    <row r="63" spans="1:13" ht="22.5">
      <c r="A63" s="22"/>
      <c r="B63" s="22">
        <v>3166553</v>
      </c>
      <c r="C63" s="23" t="s">
        <v>111</v>
      </c>
      <c r="D63" s="23" t="s">
        <v>23</v>
      </c>
      <c r="E63" s="23" t="s">
        <v>35</v>
      </c>
      <c r="F63" s="31">
        <v>43800</v>
      </c>
      <c r="G63" s="31">
        <v>43830</v>
      </c>
      <c r="H63" s="18">
        <v>0</v>
      </c>
      <c r="I63" s="18">
        <v>15</v>
      </c>
      <c r="J63" s="18">
        <v>29</v>
      </c>
      <c r="K63" s="18">
        <v>0</v>
      </c>
      <c r="L63" s="12">
        <f t="shared" si="0"/>
        <v>44</v>
      </c>
      <c r="M63" s="44"/>
    </row>
    <row r="64" spans="1:13" ht="22.5">
      <c r="A64" s="22"/>
      <c r="B64" s="22">
        <v>3166554</v>
      </c>
      <c r="C64" s="23" t="s">
        <v>112</v>
      </c>
      <c r="D64" s="23" t="s">
        <v>23</v>
      </c>
      <c r="E64" s="23" t="s">
        <v>113</v>
      </c>
      <c r="F64" s="31">
        <v>43800</v>
      </c>
      <c r="G64" s="31">
        <v>43830</v>
      </c>
      <c r="H64" s="18">
        <v>0</v>
      </c>
      <c r="I64" s="18">
        <v>154</v>
      </c>
      <c r="J64" s="18">
        <v>238</v>
      </c>
      <c r="K64" s="18">
        <v>0</v>
      </c>
      <c r="L64" s="12">
        <f t="shared" si="0"/>
        <v>392</v>
      </c>
      <c r="M64" s="44"/>
    </row>
    <row r="65" spans="1:13" ht="22.5">
      <c r="A65" s="22"/>
      <c r="B65" s="22">
        <v>3166555</v>
      </c>
      <c r="C65" s="23" t="s">
        <v>112</v>
      </c>
      <c r="D65" s="23" t="s">
        <v>23</v>
      </c>
      <c r="E65" s="23" t="s">
        <v>113</v>
      </c>
      <c r="F65" s="31">
        <v>43800</v>
      </c>
      <c r="G65" s="31">
        <v>43830</v>
      </c>
      <c r="H65" s="18">
        <v>0</v>
      </c>
      <c r="I65" s="18">
        <v>35</v>
      </c>
      <c r="J65" s="18">
        <v>55</v>
      </c>
      <c r="K65" s="18">
        <v>0</v>
      </c>
      <c r="L65" s="12">
        <f t="shared" si="0"/>
        <v>90</v>
      </c>
      <c r="M65" s="44"/>
    </row>
    <row r="66" spans="1:13" ht="22.5">
      <c r="A66" s="22"/>
      <c r="B66" s="22">
        <v>3166556</v>
      </c>
      <c r="C66" s="23" t="s">
        <v>112</v>
      </c>
      <c r="D66" s="23" t="s">
        <v>23</v>
      </c>
      <c r="E66" s="23" t="s">
        <v>114</v>
      </c>
      <c r="F66" s="31">
        <v>43800</v>
      </c>
      <c r="G66" s="31">
        <v>43830</v>
      </c>
      <c r="H66" s="18">
        <v>0</v>
      </c>
      <c r="I66" s="18">
        <v>72</v>
      </c>
      <c r="J66" s="18">
        <v>89</v>
      </c>
      <c r="K66" s="18">
        <v>0</v>
      </c>
      <c r="L66" s="12">
        <f t="shared" si="0"/>
        <v>161</v>
      </c>
      <c r="M66" s="44"/>
    </row>
    <row r="67" spans="1:13" ht="22.5">
      <c r="A67" s="22"/>
      <c r="B67" s="22">
        <v>3166557</v>
      </c>
      <c r="C67" s="23" t="s">
        <v>115</v>
      </c>
      <c r="D67" s="23" t="s">
        <v>23</v>
      </c>
      <c r="E67" s="23" t="s">
        <v>42</v>
      </c>
      <c r="F67" s="31">
        <v>43800</v>
      </c>
      <c r="G67" s="31">
        <v>43830</v>
      </c>
      <c r="H67" s="18">
        <v>0</v>
      </c>
      <c r="I67" s="18">
        <v>550</v>
      </c>
      <c r="J67" s="18">
        <v>1346</v>
      </c>
      <c r="K67" s="18">
        <v>0</v>
      </c>
      <c r="L67" s="12">
        <f t="shared" si="0"/>
        <v>1896</v>
      </c>
      <c r="M67" s="44"/>
    </row>
    <row r="68" spans="1:13" ht="22.5">
      <c r="A68" s="22"/>
      <c r="B68" s="22">
        <v>3166558</v>
      </c>
      <c r="C68" s="23" t="s">
        <v>116</v>
      </c>
      <c r="D68" s="23" t="s">
        <v>23</v>
      </c>
      <c r="E68" s="23" t="s">
        <v>117</v>
      </c>
      <c r="F68" s="31">
        <v>43800</v>
      </c>
      <c r="G68" s="31">
        <v>43830</v>
      </c>
      <c r="H68" s="18">
        <v>0</v>
      </c>
      <c r="I68" s="18">
        <v>454</v>
      </c>
      <c r="J68" s="18">
        <v>503</v>
      </c>
      <c r="K68" s="18">
        <v>0</v>
      </c>
      <c r="L68" s="12">
        <f t="shared" si="0"/>
        <v>957</v>
      </c>
      <c r="M68" s="44"/>
    </row>
    <row r="69" spans="1:13" ht="22.5">
      <c r="A69" s="22"/>
      <c r="B69" s="22">
        <v>3166559</v>
      </c>
      <c r="C69" s="23" t="s">
        <v>118</v>
      </c>
      <c r="D69" s="23" t="s">
        <v>23</v>
      </c>
      <c r="E69" s="23" t="s">
        <v>110</v>
      </c>
      <c r="F69" s="31">
        <v>43800</v>
      </c>
      <c r="G69" s="31">
        <v>43830</v>
      </c>
      <c r="H69" s="18">
        <v>0</v>
      </c>
      <c r="I69" s="18">
        <v>470</v>
      </c>
      <c r="J69" s="18">
        <v>596</v>
      </c>
      <c r="K69" s="18">
        <v>0</v>
      </c>
      <c r="L69" s="12">
        <f t="shared" si="0"/>
        <v>1066</v>
      </c>
      <c r="M69" s="44"/>
    </row>
    <row r="70" spans="1:13" ht="22.5">
      <c r="A70" s="22"/>
      <c r="B70" s="22">
        <v>3166561</v>
      </c>
      <c r="C70" s="23" t="s">
        <v>119</v>
      </c>
      <c r="D70" s="23" t="s">
        <v>23</v>
      </c>
      <c r="E70" s="23" t="s">
        <v>120</v>
      </c>
      <c r="F70" s="31">
        <v>43800</v>
      </c>
      <c r="G70" s="31">
        <v>43830</v>
      </c>
      <c r="H70" s="18">
        <v>0</v>
      </c>
      <c r="I70" s="18">
        <v>4</v>
      </c>
      <c r="J70" s="18">
        <v>3</v>
      </c>
      <c r="K70" s="18">
        <v>0</v>
      </c>
      <c r="L70" s="12">
        <f t="shared" si="0"/>
        <v>7</v>
      </c>
      <c r="M70" s="44"/>
    </row>
    <row r="71" spans="1:13" ht="22.5">
      <c r="A71" s="22"/>
      <c r="B71" s="22">
        <v>3166576</v>
      </c>
      <c r="C71" s="23" t="s">
        <v>121</v>
      </c>
      <c r="D71" s="23" t="s">
        <v>23</v>
      </c>
      <c r="E71" s="23" t="s">
        <v>122</v>
      </c>
      <c r="F71" s="31">
        <v>43800</v>
      </c>
      <c r="G71" s="31">
        <v>43830</v>
      </c>
      <c r="H71" s="18">
        <v>0</v>
      </c>
      <c r="I71" s="18">
        <v>43</v>
      </c>
      <c r="J71" s="18">
        <v>57</v>
      </c>
      <c r="K71" s="18">
        <v>0</v>
      </c>
      <c r="L71" s="12">
        <f t="shared" si="0"/>
        <v>100</v>
      </c>
      <c r="M71" s="44"/>
    </row>
    <row r="72" spans="1:13" ht="22.5">
      <c r="A72" s="22"/>
      <c r="B72" s="22">
        <v>3166577</v>
      </c>
      <c r="C72" s="23" t="s">
        <v>123</v>
      </c>
      <c r="D72" s="23" t="s">
        <v>23</v>
      </c>
      <c r="E72" s="23" t="s">
        <v>35</v>
      </c>
      <c r="F72" s="31">
        <v>43800</v>
      </c>
      <c r="G72" s="31">
        <v>43830</v>
      </c>
      <c r="H72" s="18">
        <v>0</v>
      </c>
      <c r="I72" s="18">
        <v>610</v>
      </c>
      <c r="J72" s="18">
        <v>782</v>
      </c>
      <c r="K72" s="18">
        <v>0</v>
      </c>
      <c r="L72" s="12">
        <f t="shared" si="0"/>
        <v>1392</v>
      </c>
      <c r="M72" s="44"/>
    </row>
    <row r="73" spans="1:13" ht="22.5">
      <c r="A73" s="22"/>
      <c r="B73" s="22">
        <v>3166581</v>
      </c>
      <c r="C73" s="23" t="s">
        <v>36</v>
      </c>
      <c r="D73" s="23" t="s">
        <v>52</v>
      </c>
      <c r="E73" s="23" t="s">
        <v>53</v>
      </c>
      <c r="F73" s="31">
        <v>43772</v>
      </c>
      <c r="G73" s="31">
        <v>43830</v>
      </c>
      <c r="H73" s="18">
        <v>0</v>
      </c>
      <c r="I73" s="18">
        <v>38</v>
      </c>
      <c r="J73" s="18">
        <v>20</v>
      </c>
      <c r="K73" s="18">
        <v>0</v>
      </c>
      <c r="L73" s="12">
        <f t="shared" si="0"/>
        <v>58</v>
      </c>
      <c r="M73" s="44"/>
    </row>
    <row r="74" spans="1:13" ht="22.5">
      <c r="A74" s="22"/>
      <c r="B74" s="22">
        <v>3166589</v>
      </c>
      <c r="C74" s="23" t="s">
        <v>124</v>
      </c>
      <c r="D74" s="23" t="s">
        <v>69</v>
      </c>
      <c r="E74" s="23" t="s">
        <v>70</v>
      </c>
      <c r="F74" s="31">
        <v>43793</v>
      </c>
      <c r="G74" s="31">
        <v>43830</v>
      </c>
      <c r="H74" s="18">
        <v>0</v>
      </c>
      <c r="I74" s="18">
        <v>75</v>
      </c>
      <c r="J74" s="18">
        <v>83</v>
      </c>
      <c r="K74" s="18">
        <v>0</v>
      </c>
      <c r="L74" s="12">
        <f t="shared" si="0"/>
        <v>158</v>
      </c>
      <c r="M74" s="44"/>
    </row>
    <row r="75" spans="1:13" ht="22.5">
      <c r="A75" s="22"/>
      <c r="B75" s="22">
        <v>3166614</v>
      </c>
      <c r="C75" s="23" t="s">
        <v>125</v>
      </c>
      <c r="D75" s="23" t="s">
        <v>69</v>
      </c>
      <c r="E75" s="23" t="s">
        <v>70</v>
      </c>
      <c r="F75" s="31">
        <v>43793</v>
      </c>
      <c r="G75" s="31">
        <v>43830</v>
      </c>
      <c r="H75" s="18">
        <v>0</v>
      </c>
      <c r="I75" s="18">
        <v>4</v>
      </c>
      <c r="J75" s="18">
        <v>1</v>
      </c>
      <c r="K75" s="18">
        <v>0</v>
      </c>
      <c r="L75" s="12">
        <f t="shared" si="0"/>
        <v>5</v>
      </c>
      <c r="M75" s="44"/>
    </row>
    <row r="76" spans="1:13" ht="22.5">
      <c r="A76" s="22"/>
      <c r="B76" s="22">
        <v>3166650</v>
      </c>
      <c r="C76" s="23" t="s">
        <v>126</v>
      </c>
      <c r="D76" s="23" t="s">
        <v>23</v>
      </c>
      <c r="E76" s="23" t="s">
        <v>113</v>
      </c>
      <c r="F76" s="31">
        <v>43800</v>
      </c>
      <c r="G76" s="31">
        <v>43830</v>
      </c>
      <c r="H76" s="18">
        <v>0</v>
      </c>
      <c r="I76" s="18">
        <v>407</v>
      </c>
      <c r="J76" s="18">
        <v>749</v>
      </c>
      <c r="K76" s="18">
        <v>0</v>
      </c>
      <c r="L76" s="12">
        <f t="shared" si="0"/>
        <v>1156</v>
      </c>
      <c r="M76" s="44"/>
    </row>
    <row r="77" spans="1:13" ht="22.5">
      <c r="A77" s="22"/>
      <c r="B77" s="22">
        <v>3166654</v>
      </c>
      <c r="C77" s="23" t="s">
        <v>127</v>
      </c>
      <c r="D77" s="23" t="s">
        <v>23</v>
      </c>
      <c r="E77" s="23" t="s">
        <v>128</v>
      </c>
      <c r="F77" s="31">
        <v>43800</v>
      </c>
      <c r="G77" s="31">
        <v>43830</v>
      </c>
      <c r="H77" s="18">
        <v>0</v>
      </c>
      <c r="I77" s="18">
        <v>2</v>
      </c>
      <c r="J77" s="18">
        <v>2</v>
      </c>
      <c r="K77" s="18">
        <v>0</v>
      </c>
      <c r="L77" s="12">
        <f t="shared" ref="L77:L140" si="1">I77+J77+K77</f>
        <v>4</v>
      </c>
      <c r="M77" s="44"/>
    </row>
    <row r="78" spans="1:13" ht="22.5">
      <c r="A78" s="22"/>
      <c r="B78" s="22">
        <v>3166655</v>
      </c>
      <c r="C78" s="23" t="s">
        <v>129</v>
      </c>
      <c r="D78" s="23" t="s">
        <v>23</v>
      </c>
      <c r="E78" s="23" t="s">
        <v>35</v>
      </c>
      <c r="F78" s="31">
        <v>43800</v>
      </c>
      <c r="G78" s="31">
        <v>43830</v>
      </c>
      <c r="H78" s="18">
        <v>0</v>
      </c>
      <c r="I78" s="18">
        <v>498</v>
      </c>
      <c r="J78" s="18">
        <v>775</v>
      </c>
      <c r="K78" s="18">
        <v>0</v>
      </c>
      <c r="L78" s="12">
        <f t="shared" si="1"/>
        <v>1273</v>
      </c>
      <c r="M78" s="44"/>
    </row>
    <row r="79" spans="1:13" ht="33.75">
      <c r="A79" s="22"/>
      <c r="B79" s="22">
        <v>3166657</v>
      </c>
      <c r="C79" s="23" t="s">
        <v>130</v>
      </c>
      <c r="D79" s="23" t="s">
        <v>23</v>
      </c>
      <c r="E79" s="23" t="s">
        <v>58</v>
      </c>
      <c r="F79" s="31">
        <v>43800</v>
      </c>
      <c r="G79" s="31">
        <v>43830</v>
      </c>
      <c r="H79" s="18">
        <v>0</v>
      </c>
      <c r="I79" s="18">
        <v>1</v>
      </c>
      <c r="J79" s="18">
        <v>0</v>
      </c>
      <c r="K79" s="18">
        <v>0</v>
      </c>
      <c r="L79" s="12">
        <f t="shared" si="1"/>
        <v>1</v>
      </c>
      <c r="M79" s="44"/>
    </row>
    <row r="80" spans="1:13" ht="22.5">
      <c r="A80" s="22"/>
      <c r="B80" s="22">
        <v>3166705</v>
      </c>
      <c r="C80" s="23" t="s">
        <v>131</v>
      </c>
      <c r="D80" s="23" t="s">
        <v>23</v>
      </c>
      <c r="E80" s="23" t="s">
        <v>63</v>
      </c>
      <c r="F80" s="31">
        <v>43800</v>
      </c>
      <c r="G80" s="31">
        <v>43830</v>
      </c>
      <c r="H80" s="18">
        <v>0</v>
      </c>
      <c r="I80" s="18">
        <v>330</v>
      </c>
      <c r="J80" s="18">
        <v>580</v>
      </c>
      <c r="K80" s="18">
        <v>0</v>
      </c>
      <c r="L80" s="12">
        <f t="shared" si="1"/>
        <v>910</v>
      </c>
      <c r="M80" s="44"/>
    </row>
    <row r="81" spans="1:13" ht="22.5">
      <c r="A81" s="22"/>
      <c r="B81" s="22">
        <v>3166723</v>
      </c>
      <c r="C81" s="23" t="s">
        <v>132</v>
      </c>
      <c r="D81" s="23" t="s">
        <v>23</v>
      </c>
      <c r="E81" s="23" t="s">
        <v>35</v>
      </c>
      <c r="F81" s="31">
        <v>43800</v>
      </c>
      <c r="G81" s="31">
        <v>43830</v>
      </c>
      <c r="H81" s="18">
        <v>0</v>
      </c>
      <c r="I81" s="18">
        <v>720</v>
      </c>
      <c r="J81" s="18">
        <v>937</v>
      </c>
      <c r="K81" s="18">
        <v>0</v>
      </c>
      <c r="L81" s="12">
        <f t="shared" si="1"/>
        <v>1657</v>
      </c>
      <c r="M81" s="44"/>
    </row>
    <row r="82" spans="1:13" ht="22.5">
      <c r="A82" s="22"/>
      <c r="B82" s="22">
        <v>3166737</v>
      </c>
      <c r="C82" s="23" t="s">
        <v>133</v>
      </c>
      <c r="D82" s="23" t="s">
        <v>23</v>
      </c>
      <c r="E82" s="23" t="s">
        <v>73</v>
      </c>
      <c r="F82" s="31">
        <v>43800</v>
      </c>
      <c r="G82" s="31">
        <v>43830</v>
      </c>
      <c r="H82" s="18">
        <v>0</v>
      </c>
      <c r="I82" s="18">
        <v>836</v>
      </c>
      <c r="J82" s="18">
        <v>1132</v>
      </c>
      <c r="K82" s="18">
        <v>0</v>
      </c>
      <c r="L82" s="12">
        <f t="shared" si="1"/>
        <v>1968</v>
      </c>
      <c r="M82" s="44"/>
    </row>
    <row r="83" spans="1:13" ht="22.5">
      <c r="A83" s="22"/>
      <c r="B83" s="22">
        <v>3166752</v>
      </c>
      <c r="C83" s="23" t="s">
        <v>112</v>
      </c>
      <c r="D83" s="23" t="s">
        <v>23</v>
      </c>
      <c r="E83" s="23" t="s">
        <v>134</v>
      </c>
      <c r="F83" s="31">
        <v>43800</v>
      </c>
      <c r="G83" s="31">
        <v>43830</v>
      </c>
      <c r="H83" s="18">
        <v>0</v>
      </c>
      <c r="I83" s="18">
        <v>259</v>
      </c>
      <c r="J83" s="18">
        <v>295</v>
      </c>
      <c r="K83" s="18">
        <v>0</v>
      </c>
      <c r="L83" s="12">
        <f t="shared" si="1"/>
        <v>554</v>
      </c>
      <c r="M83" s="44"/>
    </row>
    <row r="84" spans="1:13" ht="22.5">
      <c r="A84" s="22"/>
      <c r="B84" s="22">
        <v>3166784</v>
      </c>
      <c r="C84" s="23" t="s">
        <v>135</v>
      </c>
      <c r="D84" s="23" t="s">
        <v>52</v>
      </c>
      <c r="E84" s="23" t="s">
        <v>53</v>
      </c>
      <c r="F84" s="31">
        <v>43772</v>
      </c>
      <c r="G84" s="31">
        <v>43830</v>
      </c>
      <c r="H84" s="18">
        <v>0</v>
      </c>
      <c r="I84" s="18">
        <v>734</v>
      </c>
      <c r="J84" s="18">
        <v>1209</v>
      </c>
      <c r="K84" s="18">
        <v>0</v>
      </c>
      <c r="L84" s="12">
        <f t="shared" si="1"/>
        <v>1943</v>
      </c>
      <c r="M84" s="44"/>
    </row>
    <row r="85" spans="1:13" ht="22.5">
      <c r="A85" s="22"/>
      <c r="B85" s="22">
        <v>3166792</v>
      </c>
      <c r="C85" s="23" t="s">
        <v>136</v>
      </c>
      <c r="D85" s="23" t="s">
        <v>69</v>
      </c>
      <c r="E85" s="23" t="s">
        <v>70</v>
      </c>
      <c r="F85" s="31">
        <v>43793</v>
      </c>
      <c r="G85" s="31">
        <v>43830</v>
      </c>
      <c r="H85" s="18">
        <v>0</v>
      </c>
      <c r="I85" s="18">
        <v>523</v>
      </c>
      <c r="J85" s="18">
        <v>1606</v>
      </c>
      <c r="K85" s="18">
        <v>0</v>
      </c>
      <c r="L85" s="12">
        <f t="shared" si="1"/>
        <v>2129</v>
      </c>
      <c r="M85" s="44"/>
    </row>
    <row r="86" spans="1:13" ht="22.5">
      <c r="A86" s="22"/>
      <c r="B86" s="22">
        <v>3166793</v>
      </c>
      <c r="C86" s="23" t="s">
        <v>137</v>
      </c>
      <c r="D86" s="23" t="s">
        <v>69</v>
      </c>
      <c r="E86" s="23" t="s">
        <v>70</v>
      </c>
      <c r="F86" s="31">
        <v>43793</v>
      </c>
      <c r="G86" s="31">
        <v>43830</v>
      </c>
      <c r="H86" s="18">
        <v>0</v>
      </c>
      <c r="I86" s="18">
        <v>64</v>
      </c>
      <c r="J86" s="18">
        <v>78</v>
      </c>
      <c r="K86" s="18">
        <v>0</v>
      </c>
      <c r="L86" s="12">
        <f t="shared" si="1"/>
        <v>142</v>
      </c>
      <c r="M86" s="44"/>
    </row>
    <row r="87" spans="1:13" ht="22.5">
      <c r="A87" s="22"/>
      <c r="B87" s="22">
        <v>3166802</v>
      </c>
      <c r="C87" s="23" t="s">
        <v>112</v>
      </c>
      <c r="D87" s="23" t="s">
        <v>23</v>
      </c>
      <c r="E87" s="23" t="s">
        <v>35</v>
      </c>
      <c r="F87" s="31">
        <v>43800</v>
      </c>
      <c r="G87" s="31">
        <v>43830</v>
      </c>
      <c r="H87" s="18">
        <v>0</v>
      </c>
      <c r="I87" s="18">
        <v>671</v>
      </c>
      <c r="J87" s="18">
        <v>1122</v>
      </c>
      <c r="K87" s="18">
        <v>0</v>
      </c>
      <c r="L87" s="12">
        <f t="shared" si="1"/>
        <v>1793</v>
      </c>
      <c r="M87" s="44"/>
    </row>
    <row r="88" spans="1:13" ht="22.5">
      <c r="A88" s="22"/>
      <c r="B88" s="22">
        <v>3166816</v>
      </c>
      <c r="C88" s="23" t="s">
        <v>138</v>
      </c>
      <c r="D88" s="23" t="s">
        <v>23</v>
      </c>
      <c r="E88" s="23" t="s">
        <v>42</v>
      </c>
      <c r="F88" s="31">
        <v>42327</v>
      </c>
      <c r="G88" s="31">
        <v>42356</v>
      </c>
      <c r="H88" s="18">
        <v>0</v>
      </c>
      <c r="I88" s="18">
        <v>0</v>
      </c>
      <c r="J88" s="18">
        <v>0</v>
      </c>
      <c r="K88" s="18">
        <v>0</v>
      </c>
      <c r="L88" s="12">
        <f t="shared" si="1"/>
        <v>0</v>
      </c>
      <c r="M88" s="44"/>
    </row>
    <row r="89" spans="1:13" ht="22.5">
      <c r="A89" s="22"/>
      <c r="B89" s="22">
        <v>3166826</v>
      </c>
      <c r="C89" s="23" t="s">
        <v>139</v>
      </c>
      <c r="D89" s="23" t="s">
        <v>52</v>
      </c>
      <c r="E89" s="23" t="s">
        <v>53</v>
      </c>
      <c r="F89" s="31">
        <v>43778</v>
      </c>
      <c r="G89" s="31">
        <v>43830</v>
      </c>
      <c r="H89" s="18">
        <v>0</v>
      </c>
      <c r="I89" s="18">
        <v>12</v>
      </c>
      <c r="J89" s="18">
        <v>6</v>
      </c>
      <c r="K89" s="18">
        <v>0</v>
      </c>
      <c r="L89" s="12">
        <f t="shared" si="1"/>
        <v>18</v>
      </c>
      <c r="M89" s="44"/>
    </row>
    <row r="90" spans="1:13" ht="22.5">
      <c r="A90" s="22"/>
      <c r="B90" s="22">
        <v>3166835</v>
      </c>
      <c r="C90" s="23" t="s">
        <v>140</v>
      </c>
      <c r="D90" s="23" t="s">
        <v>23</v>
      </c>
      <c r="E90" s="23" t="s">
        <v>35</v>
      </c>
      <c r="F90" s="31">
        <v>43800</v>
      </c>
      <c r="G90" s="31">
        <v>43830</v>
      </c>
      <c r="H90" s="18">
        <v>0</v>
      </c>
      <c r="I90" s="18">
        <v>138</v>
      </c>
      <c r="J90" s="18">
        <v>300</v>
      </c>
      <c r="K90" s="18">
        <v>0</v>
      </c>
      <c r="L90" s="12">
        <f t="shared" si="1"/>
        <v>438</v>
      </c>
      <c r="M90" s="44"/>
    </row>
    <row r="91" spans="1:13" ht="22.5">
      <c r="A91" s="22"/>
      <c r="B91" s="22">
        <v>3166837</v>
      </c>
      <c r="C91" s="23" t="s">
        <v>141</v>
      </c>
      <c r="D91" s="23" t="s">
        <v>23</v>
      </c>
      <c r="E91" s="23" t="s">
        <v>35</v>
      </c>
      <c r="F91" s="31">
        <v>43800</v>
      </c>
      <c r="G91" s="31">
        <v>43830</v>
      </c>
      <c r="H91" s="18">
        <v>0</v>
      </c>
      <c r="I91" s="18">
        <v>484</v>
      </c>
      <c r="J91" s="18">
        <v>539</v>
      </c>
      <c r="K91" s="18">
        <v>0</v>
      </c>
      <c r="L91" s="12">
        <f t="shared" si="1"/>
        <v>1023</v>
      </c>
      <c r="M91" s="44"/>
    </row>
    <row r="92" spans="1:13" ht="33.75">
      <c r="A92" s="22"/>
      <c r="B92" s="22">
        <v>3166871</v>
      </c>
      <c r="C92" s="23" t="s">
        <v>142</v>
      </c>
      <c r="D92" s="23" t="s">
        <v>23</v>
      </c>
      <c r="E92" s="23" t="s">
        <v>35</v>
      </c>
      <c r="F92" s="31">
        <v>43800</v>
      </c>
      <c r="G92" s="31">
        <v>43830</v>
      </c>
      <c r="H92" s="18">
        <v>0</v>
      </c>
      <c r="I92" s="18">
        <v>405</v>
      </c>
      <c r="J92" s="18">
        <v>620</v>
      </c>
      <c r="K92" s="18">
        <v>0</v>
      </c>
      <c r="L92" s="12">
        <f t="shared" si="1"/>
        <v>1025</v>
      </c>
      <c r="M92" s="44"/>
    </row>
    <row r="93" spans="1:13" ht="22.5">
      <c r="A93" s="22"/>
      <c r="B93" s="22">
        <v>3166872</v>
      </c>
      <c r="C93" s="23" t="s">
        <v>112</v>
      </c>
      <c r="D93" s="23" t="s">
        <v>23</v>
      </c>
      <c r="E93" s="23" t="s">
        <v>120</v>
      </c>
      <c r="F93" s="31">
        <v>43800</v>
      </c>
      <c r="G93" s="31">
        <v>43830</v>
      </c>
      <c r="H93" s="18">
        <v>0</v>
      </c>
      <c r="I93" s="18">
        <v>624</v>
      </c>
      <c r="J93" s="18">
        <v>812</v>
      </c>
      <c r="K93" s="18">
        <v>0</v>
      </c>
      <c r="L93" s="12">
        <f t="shared" si="1"/>
        <v>1436</v>
      </c>
      <c r="M93" s="44"/>
    </row>
    <row r="94" spans="1:13" ht="33.75">
      <c r="A94" s="22"/>
      <c r="B94" s="22">
        <v>3166874</v>
      </c>
      <c r="C94" s="23" t="s">
        <v>143</v>
      </c>
      <c r="D94" s="23" t="s">
        <v>23</v>
      </c>
      <c r="E94" s="23" t="s">
        <v>144</v>
      </c>
      <c r="F94" s="31">
        <v>43800</v>
      </c>
      <c r="G94" s="31">
        <v>43830</v>
      </c>
      <c r="H94" s="18">
        <v>0</v>
      </c>
      <c r="I94" s="18">
        <v>1015</v>
      </c>
      <c r="J94" s="18">
        <v>172</v>
      </c>
      <c r="K94" s="18">
        <v>0</v>
      </c>
      <c r="L94" s="12">
        <f t="shared" si="1"/>
        <v>1187</v>
      </c>
      <c r="M94" s="44"/>
    </row>
    <row r="95" spans="1:13" ht="22.5">
      <c r="A95" s="22"/>
      <c r="B95" s="22">
        <v>3166875</v>
      </c>
      <c r="C95" s="23" t="s">
        <v>145</v>
      </c>
      <c r="D95" s="23" t="s">
        <v>69</v>
      </c>
      <c r="E95" s="23" t="s">
        <v>70</v>
      </c>
      <c r="F95" s="31">
        <v>43792</v>
      </c>
      <c r="G95" s="31">
        <v>43830</v>
      </c>
      <c r="H95" s="18">
        <v>0</v>
      </c>
      <c r="I95" s="18">
        <v>650</v>
      </c>
      <c r="J95" s="18">
        <v>871</v>
      </c>
      <c r="K95" s="18">
        <v>0</v>
      </c>
      <c r="L95" s="12">
        <f t="shared" si="1"/>
        <v>1521</v>
      </c>
      <c r="M95" s="44"/>
    </row>
    <row r="96" spans="1:13" ht="22.5">
      <c r="A96" s="22"/>
      <c r="B96" s="22">
        <v>3166879</v>
      </c>
      <c r="C96" s="23" t="s">
        <v>77</v>
      </c>
      <c r="D96" s="23" t="s">
        <v>23</v>
      </c>
      <c r="E96" s="23" t="s">
        <v>146</v>
      </c>
      <c r="F96" s="31">
        <v>43800</v>
      </c>
      <c r="G96" s="31">
        <v>43830</v>
      </c>
      <c r="H96" s="18">
        <v>0</v>
      </c>
      <c r="I96" s="18">
        <v>115</v>
      </c>
      <c r="J96" s="18">
        <v>18</v>
      </c>
      <c r="K96" s="18">
        <v>0</v>
      </c>
      <c r="L96" s="12">
        <f t="shared" si="1"/>
        <v>133</v>
      </c>
      <c r="M96" s="44"/>
    </row>
    <row r="97" spans="1:13" ht="22.5">
      <c r="A97" s="22"/>
      <c r="B97" s="22">
        <v>3169647</v>
      </c>
      <c r="C97" s="23" t="s">
        <v>147</v>
      </c>
      <c r="D97" s="23" t="s">
        <v>52</v>
      </c>
      <c r="E97" s="23" t="s">
        <v>148</v>
      </c>
      <c r="F97" s="31">
        <v>43772</v>
      </c>
      <c r="G97" s="31">
        <v>43830</v>
      </c>
      <c r="H97" s="18">
        <v>0</v>
      </c>
      <c r="I97" s="18">
        <v>0</v>
      </c>
      <c r="J97" s="18">
        <v>0</v>
      </c>
      <c r="K97" s="18">
        <v>0</v>
      </c>
      <c r="L97" s="12">
        <f t="shared" si="1"/>
        <v>0</v>
      </c>
      <c r="M97" s="44"/>
    </row>
    <row r="98" spans="1:13" ht="22.5">
      <c r="A98" s="22"/>
      <c r="B98" s="22">
        <v>3173560</v>
      </c>
      <c r="C98" s="23" t="s">
        <v>149</v>
      </c>
      <c r="D98" s="23" t="s">
        <v>23</v>
      </c>
      <c r="E98" s="23" t="s">
        <v>150</v>
      </c>
      <c r="F98" s="31">
        <v>42325</v>
      </c>
      <c r="G98" s="31">
        <v>42354</v>
      </c>
      <c r="H98" s="18">
        <v>0</v>
      </c>
      <c r="I98" s="18">
        <v>0</v>
      </c>
      <c r="J98" s="18">
        <v>0</v>
      </c>
      <c r="K98" s="18">
        <v>0</v>
      </c>
      <c r="L98" s="12">
        <f t="shared" si="1"/>
        <v>0</v>
      </c>
      <c r="M98" s="44"/>
    </row>
    <row r="99" spans="1:13" ht="22.5">
      <c r="A99" s="22"/>
      <c r="B99" s="22">
        <v>3184764</v>
      </c>
      <c r="C99" s="23" t="s">
        <v>151</v>
      </c>
      <c r="D99" s="23" t="s">
        <v>23</v>
      </c>
      <c r="E99" s="23" t="s">
        <v>144</v>
      </c>
      <c r="F99" s="31">
        <v>43800</v>
      </c>
      <c r="G99" s="31">
        <v>43830</v>
      </c>
      <c r="H99" s="18">
        <v>0</v>
      </c>
      <c r="I99" s="18">
        <v>0</v>
      </c>
      <c r="J99" s="18">
        <v>0</v>
      </c>
      <c r="K99" s="18">
        <v>0</v>
      </c>
      <c r="L99" s="12">
        <f t="shared" si="1"/>
        <v>0</v>
      </c>
      <c r="M99" s="44"/>
    </row>
    <row r="100" spans="1:13" ht="22.5">
      <c r="A100" s="22"/>
      <c r="B100" s="22">
        <v>3184787</v>
      </c>
      <c r="C100" s="23" t="s">
        <v>152</v>
      </c>
      <c r="D100" s="23" t="s">
        <v>23</v>
      </c>
      <c r="E100" s="23" t="s">
        <v>35</v>
      </c>
      <c r="F100" s="31">
        <v>43800</v>
      </c>
      <c r="G100" s="31">
        <v>43830</v>
      </c>
      <c r="H100" s="18">
        <v>0</v>
      </c>
      <c r="I100" s="18">
        <v>25</v>
      </c>
      <c r="J100" s="18">
        <v>6</v>
      </c>
      <c r="K100" s="18">
        <v>0</v>
      </c>
      <c r="L100" s="12">
        <f t="shared" si="1"/>
        <v>31</v>
      </c>
      <c r="M100" s="44"/>
    </row>
    <row r="101" spans="1:13" ht="22.5">
      <c r="A101" s="22"/>
      <c r="B101" s="22">
        <v>3184861</v>
      </c>
      <c r="C101" s="23" t="s">
        <v>153</v>
      </c>
      <c r="D101" s="23" t="s">
        <v>23</v>
      </c>
      <c r="E101" s="23" t="s">
        <v>35</v>
      </c>
      <c r="F101" s="31">
        <v>42331</v>
      </c>
      <c r="G101" s="31">
        <v>42361</v>
      </c>
      <c r="H101" s="18">
        <v>0</v>
      </c>
      <c r="I101" s="18">
        <v>650</v>
      </c>
      <c r="J101" s="18">
        <v>872</v>
      </c>
      <c r="K101" s="18">
        <v>0</v>
      </c>
      <c r="L101" s="12">
        <f t="shared" si="1"/>
        <v>1522</v>
      </c>
      <c r="M101" s="44"/>
    </row>
    <row r="102" spans="1:13" ht="22.5">
      <c r="A102" s="22"/>
      <c r="B102" s="22">
        <v>3184862</v>
      </c>
      <c r="C102" s="23" t="s">
        <v>221</v>
      </c>
      <c r="D102" s="23" t="s">
        <v>23</v>
      </c>
      <c r="E102" s="23" t="s">
        <v>35</v>
      </c>
      <c r="F102" s="31">
        <v>43800</v>
      </c>
      <c r="G102" s="31">
        <v>43830</v>
      </c>
      <c r="H102" s="18">
        <v>0</v>
      </c>
      <c r="I102" s="18">
        <v>255</v>
      </c>
      <c r="J102" s="18">
        <v>448</v>
      </c>
      <c r="K102" s="18">
        <v>0</v>
      </c>
      <c r="L102" s="12">
        <f t="shared" si="1"/>
        <v>703</v>
      </c>
      <c r="M102" s="44"/>
    </row>
    <row r="103" spans="1:13" ht="22.5">
      <c r="A103" s="22"/>
      <c r="B103" s="22">
        <v>3184903</v>
      </c>
      <c r="C103" s="23" t="s">
        <v>154</v>
      </c>
      <c r="D103" s="23" t="s">
        <v>69</v>
      </c>
      <c r="E103" s="23" t="s">
        <v>70</v>
      </c>
      <c r="F103" s="31">
        <v>43792</v>
      </c>
      <c r="G103" s="31">
        <v>43830</v>
      </c>
      <c r="H103" s="18">
        <v>0</v>
      </c>
      <c r="I103" s="18">
        <v>250</v>
      </c>
      <c r="J103" s="18">
        <v>722</v>
      </c>
      <c r="K103" s="18">
        <v>0</v>
      </c>
      <c r="L103" s="12">
        <f t="shared" si="1"/>
        <v>972</v>
      </c>
      <c r="M103" s="44"/>
    </row>
    <row r="104" spans="1:13" ht="22.5">
      <c r="A104" s="22"/>
      <c r="B104" s="22">
        <v>3185219</v>
      </c>
      <c r="C104" s="23" t="s">
        <v>155</v>
      </c>
      <c r="D104" s="23" t="s">
        <v>69</v>
      </c>
      <c r="E104" s="23" t="s">
        <v>70</v>
      </c>
      <c r="F104" s="31">
        <v>43792</v>
      </c>
      <c r="G104" s="31">
        <v>43830</v>
      </c>
      <c r="H104" s="18">
        <v>0</v>
      </c>
      <c r="I104" s="18">
        <v>12</v>
      </c>
      <c r="J104" s="18">
        <v>9</v>
      </c>
      <c r="K104" s="18">
        <v>0</v>
      </c>
      <c r="L104" s="12">
        <f t="shared" si="1"/>
        <v>21</v>
      </c>
      <c r="M104" s="44"/>
    </row>
    <row r="105" spans="1:13" ht="22.5">
      <c r="A105" s="22"/>
      <c r="B105" s="22">
        <v>3185277</v>
      </c>
      <c r="C105" s="23" t="s">
        <v>156</v>
      </c>
      <c r="D105" s="23" t="s">
        <v>23</v>
      </c>
      <c r="E105" s="23" t="s">
        <v>157</v>
      </c>
      <c r="F105" s="31">
        <v>42331</v>
      </c>
      <c r="G105" s="31">
        <v>42361</v>
      </c>
      <c r="H105" s="18">
        <v>0</v>
      </c>
      <c r="I105" s="18">
        <v>0</v>
      </c>
      <c r="J105" s="18">
        <v>0</v>
      </c>
      <c r="K105" s="18">
        <v>0</v>
      </c>
      <c r="L105" s="12">
        <f t="shared" si="1"/>
        <v>0</v>
      </c>
      <c r="M105" s="44"/>
    </row>
    <row r="106" spans="1:13" ht="22.5">
      <c r="A106" s="22"/>
      <c r="B106" s="22">
        <v>3232671</v>
      </c>
      <c r="C106" s="23" t="s">
        <v>112</v>
      </c>
      <c r="D106" s="23" t="s">
        <v>23</v>
      </c>
      <c r="E106" s="23" t="s">
        <v>158</v>
      </c>
      <c r="F106" s="31">
        <v>43794</v>
      </c>
      <c r="G106" s="31">
        <v>43830</v>
      </c>
      <c r="H106" s="18">
        <v>0</v>
      </c>
      <c r="I106" s="18">
        <v>160</v>
      </c>
      <c r="J106" s="18">
        <v>257</v>
      </c>
      <c r="K106" s="18">
        <v>0</v>
      </c>
      <c r="L106" s="12">
        <f t="shared" si="1"/>
        <v>417</v>
      </c>
      <c r="M106" s="44"/>
    </row>
    <row r="107" spans="1:13" ht="22.5">
      <c r="A107" s="22"/>
      <c r="B107" s="22">
        <v>4000441</v>
      </c>
      <c r="C107" s="23" t="s">
        <v>159</v>
      </c>
      <c r="D107" s="23" t="s">
        <v>23</v>
      </c>
      <c r="E107" s="23" t="s">
        <v>160</v>
      </c>
      <c r="F107" s="31">
        <v>43800</v>
      </c>
      <c r="G107" s="31">
        <v>43830</v>
      </c>
      <c r="H107" s="18">
        <v>0</v>
      </c>
      <c r="I107" s="18">
        <v>334</v>
      </c>
      <c r="J107" s="18">
        <v>399</v>
      </c>
      <c r="K107" s="18">
        <v>0</v>
      </c>
      <c r="L107" s="12">
        <f t="shared" si="1"/>
        <v>733</v>
      </c>
      <c r="M107" s="44"/>
    </row>
    <row r="108" spans="1:13" ht="22.5">
      <c r="A108" s="22"/>
      <c r="B108" s="22">
        <v>4003425</v>
      </c>
      <c r="C108" s="23" t="s">
        <v>161</v>
      </c>
      <c r="D108" s="23" t="s">
        <v>23</v>
      </c>
      <c r="E108" s="23" t="s">
        <v>162</v>
      </c>
      <c r="F108" s="31">
        <v>43800</v>
      </c>
      <c r="G108" s="31">
        <v>43830</v>
      </c>
      <c r="H108" s="18">
        <v>0</v>
      </c>
      <c r="I108" s="18">
        <v>300</v>
      </c>
      <c r="J108" s="18">
        <v>318</v>
      </c>
      <c r="K108" s="18">
        <v>0</v>
      </c>
      <c r="L108" s="12">
        <f t="shared" si="1"/>
        <v>618</v>
      </c>
      <c r="M108" s="44"/>
    </row>
    <row r="109" spans="1:13" ht="22.5">
      <c r="A109" s="22"/>
      <c r="B109" s="22">
        <v>4007686</v>
      </c>
      <c r="C109" s="23" t="s">
        <v>163</v>
      </c>
      <c r="D109" s="23" t="s">
        <v>23</v>
      </c>
      <c r="E109" s="23" t="s">
        <v>164</v>
      </c>
      <c r="F109" s="31">
        <v>43800</v>
      </c>
      <c r="G109" s="31">
        <v>43830</v>
      </c>
      <c r="H109" s="18">
        <v>0</v>
      </c>
      <c r="I109" s="18">
        <v>7</v>
      </c>
      <c r="J109" s="18">
        <v>4</v>
      </c>
      <c r="K109" s="18">
        <v>0</v>
      </c>
      <c r="L109" s="12">
        <f t="shared" si="1"/>
        <v>11</v>
      </c>
      <c r="M109" s="44"/>
    </row>
    <row r="110" spans="1:13" ht="22.5">
      <c r="A110" s="22"/>
      <c r="B110" s="22">
        <v>4035602</v>
      </c>
      <c r="C110" s="23" t="s">
        <v>165</v>
      </c>
      <c r="D110" s="23" t="s">
        <v>23</v>
      </c>
      <c r="E110" s="23" t="s">
        <v>166</v>
      </c>
      <c r="F110" s="31">
        <v>42336</v>
      </c>
      <c r="G110" s="31">
        <v>42365</v>
      </c>
      <c r="H110" s="18">
        <v>0</v>
      </c>
      <c r="I110" s="18">
        <v>2506.59</v>
      </c>
      <c r="J110" s="18">
        <v>174.54</v>
      </c>
      <c r="K110" s="18">
        <v>0</v>
      </c>
      <c r="L110" s="12">
        <f t="shared" si="1"/>
        <v>2681.13</v>
      </c>
      <c r="M110" s="44"/>
    </row>
    <row r="111" spans="1:13" ht="22.5">
      <c r="A111" s="22"/>
      <c r="B111" s="22">
        <v>4038518</v>
      </c>
      <c r="C111" s="23" t="s">
        <v>167</v>
      </c>
      <c r="D111" s="23" t="s">
        <v>23</v>
      </c>
      <c r="E111" s="23" t="s">
        <v>166</v>
      </c>
      <c r="F111" s="31">
        <v>42336</v>
      </c>
      <c r="G111" s="31">
        <v>42365</v>
      </c>
      <c r="H111" s="18">
        <v>0</v>
      </c>
      <c r="I111" s="18">
        <v>1312</v>
      </c>
      <c r="J111" s="18">
        <v>86</v>
      </c>
      <c r="K111" s="18">
        <v>0</v>
      </c>
      <c r="L111" s="12">
        <f t="shared" si="1"/>
        <v>1398</v>
      </c>
      <c r="M111" s="44"/>
    </row>
    <row r="112" spans="1:13" ht="22.5">
      <c r="A112" s="22"/>
      <c r="B112" s="22">
        <v>4105179</v>
      </c>
      <c r="C112" s="23" t="s">
        <v>168</v>
      </c>
      <c r="D112" s="23" t="s">
        <v>23</v>
      </c>
      <c r="E112" s="23" t="s">
        <v>169</v>
      </c>
      <c r="F112" s="31">
        <v>43800</v>
      </c>
      <c r="G112" s="31">
        <v>43830</v>
      </c>
      <c r="H112" s="18">
        <v>0</v>
      </c>
      <c r="I112" s="18">
        <v>99</v>
      </c>
      <c r="J112" s="18">
        <v>150</v>
      </c>
      <c r="K112" s="18">
        <v>0</v>
      </c>
      <c r="L112" s="12">
        <f t="shared" si="1"/>
        <v>249</v>
      </c>
      <c r="M112" s="44"/>
    </row>
    <row r="113" spans="1:13" ht="22.5">
      <c r="A113" s="22"/>
      <c r="B113" s="22">
        <v>4110425</v>
      </c>
      <c r="C113" s="23" t="s">
        <v>170</v>
      </c>
      <c r="D113" s="23" t="s">
        <v>23</v>
      </c>
      <c r="E113" s="23" t="s">
        <v>171</v>
      </c>
      <c r="F113" s="31">
        <v>43800</v>
      </c>
      <c r="G113" s="31">
        <v>43830</v>
      </c>
      <c r="H113" s="18">
        <v>0</v>
      </c>
      <c r="I113" s="18">
        <v>42</v>
      </c>
      <c r="J113" s="18">
        <v>11</v>
      </c>
      <c r="K113" s="18">
        <v>0</v>
      </c>
      <c r="L113" s="12">
        <f t="shared" si="1"/>
        <v>53</v>
      </c>
      <c r="M113" s="44"/>
    </row>
    <row r="114" spans="1:13" ht="22.5">
      <c r="A114" s="22"/>
      <c r="B114" s="22">
        <v>4111400</v>
      </c>
      <c r="C114" s="23" t="s">
        <v>172</v>
      </c>
      <c r="D114" s="23" t="s">
        <v>23</v>
      </c>
      <c r="E114" s="23" t="s">
        <v>99</v>
      </c>
      <c r="F114" s="31">
        <v>43800</v>
      </c>
      <c r="G114" s="31">
        <v>43830</v>
      </c>
      <c r="H114" s="18">
        <v>0</v>
      </c>
      <c r="I114" s="18">
        <v>2</v>
      </c>
      <c r="J114" s="18">
        <v>0</v>
      </c>
      <c r="K114" s="18">
        <v>0</v>
      </c>
      <c r="L114" s="12">
        <f t="shared" si="1"/>
        <v>2</v>
      </c>
      <c r="M114" s="44"/>
    </row>
    <row r="115" spans="1:13" ht="45">
      <c r="A115" s="22"/>
      <c r="B115" s="22">
        <v>4114612</v>
      </c>
      <c r="C115" s="23" t="s">
        <v>173</v>
      </c>
      <c r="D115" s="23" t="s">
        <v>23</v>
      </c>
      <c r="E115" s="23" t="s">
        <v>174</v>
      </c>
      <c r="F115" s="31">
        <v>43800</v>
      </c>
      <c r="G115" s="31">
        <v>43830</v>
      </c>
      <c r="H115" s="18">
        <v>0</v>
      </c>
      <c r="I115" s="18">
        <v>0</v>
      </c>
      <c r="J115" s="18">
        <v>0</v>
      </c>
      <c r="K115" s="18">
        <v>0</v>
      </c>
      <c r="L115" s="12">
        <f t="shared" si="1"/>
        <v>0</v>
      </c>
      <c r="M115" s="44"/>
    </row>
    <row r="116" spans="1:13" ht="22.5">
      <c r="A116" s="22"/>
      <c r="B116" s="22">
        <v>4139997</v>
      </c>
      <c r="C116" s="23" t="s">
        <v>175</v>
      </c>
      <c r="D116" s="23" t="s">
        <v>23</v>
      </c>
      <c r="E116" s="23" t="s">
        <v>73</v>
      </c>
      <c r="F116" s="31">
        <v>43800</v>
      </c>
      <c r="G116" s="31">
        <v>43830</v>
      </c>
      <c r="H116" s="18">
        <v>0</v>
      </c>
      <c r="I116" s="18">
        <v>19</v>
      </c>
      <c r="J116" s="18">
        <v>29</v>
      </c>
      <c r="K116" s="18">
        <v>0</v>
      </c>
      <c r="L116" s="12">
        <f t="shared" si="1"/>
        <v>48</v>
      </c>
      <c r="M116" s="44"/>
    </row>
    <row r="117" spans="1:13" ht="22.5">
      <c r="A117" s="22"/>
      <c r="B117" s="22">
        <v>4140003</v>
      </c>
      <c r="C117" s="23" t="s">
        <v>176</v>
      </c>
      <c r="D117" s="23" t="s">
        <v>23</v>
      </c>
      <c r="E117" s="23" t="s">
        <v>177</v>
      </c>
      <c r="F117" s="31">
        <v>43800</v>
      </c>
      <c r="G117" s="31">
        <v>43830</v>
      </c>
      <c r="H117" s="18">
        <v>0</v>
      </c>
      <c r="I117" s="18">
        <v>30</v>
      </c>
      <c r="J117" s="18">
        <v>52</v>
      </c>
      <c r="K117" s="18">
        <v>0</v>
      </c>
      <c r="L117" s="12">
        <f t="shared" si="1"/>
        <v>82</v>
      </c>
      <c r="M117" s="44"/>
    </row>
    <row r="118" spans="1:13" ht="22.5">
      <c r="A118" s="22"/>
      <c r="B118" s="22">
        <v>4140082</v>
      </c>
      <c r="C118" s="23" t="s">
        <v>178</v>
      </c>
      <c r="D118" s="23" t="s">
        <v>23</v>
      </c>
      <c r="E118" s="23" t="s">
        <v>73</v>
      </c>
      <c r="F118" s="31">
        <v>43800</v>
      </c>
      <c r="G118" s="31">
        <v>43830</v>
      </c>
      <c r="H118" s="18">
        <v>0</v>
      </c>
      <c r="I118" s="18">
        <v>100</v>
      </c>
      <c r="J118" s="18">
        <v>275</v>
      </c>
      <c r="K118" s="18">
        <v>0</v>
      </c>
      <c r="L118" s="12">
        <f t="shared" si="1"/>
        <v>375</v>
      </c>
      <c r="M118" s="44"/>
    </row>
    <row r="119" spans="1:13" ht="22.5">
      <c r="A119" s="22"/>
      <c r="B119" s="22">
        <v>4140085</v>
      </c>
      <c r="C119" s="23" t="s">
        <v>179</v>
      </c>
      <c r="D119" s="23" t="s">
        <v>23</v>
      </c>
      <c r="E119" s="23" t="s">
        <v>87</v>
      </c>
      <c r="F119" s="31">
        <v>43800</v>
      </c>
      <c r="G119" s="31">
        <v>43830</v>
      </c>
      <c r="H119" s="18">
        <v>0</v>
      </c>
      <c r="I119" s="18">
        <v>21</v>
      </c>
      <c r="J119" s="18">
        <v>32</v>
      </c>
      <c r="K119" s="18">
        <v>0</v>
      </c>
      <c r="L119" s="12">
        <f t="shared" si="1"/>
        <v>53</v>
      </c>
      <c r="M119" s="44"/>
    </row>
    <row r="120" spans="1:13" ht="22.5">
      <c r="A120" s="22"/>
      <c r="B120" s="22">
        <v>4140105</v>
      </c>
      <c r="C120" s="23" t="s">
        <v>180</v>
      </c>
      <c r="D120" s="23" t="s">
        <v>23</v>
      </c>
      <c r="E120" s="23" t="s">
        <v>73</v>
      </c>
      <c r="F120" s="31">
        <v>43800</v>
      </c>
      <c r="G120" s="31">
        <v>43830</v>
      </c>
      <c r="H120" s="18">
        <v>0</v>
      </c>
      <c r="I120" s="18">
        <v>33</v>
      </c>
      <c r="J120" s="18">
        <v>59</v>
      </c>
      <c r="K120" s="18">
        <v>0</v>
      </c>
      <c r="L120" s="12">
        <f t="shared" si="1"/>
        <v>92</v>
      </c>
      <c r="M120" s="44"/>
    </row>
    <row r="121" spans="1:13" ht="22.5">
      <c r="A121" s="22"/>
      <c r="B121" s="22">
        <v>4140115</v>
      </c>
      <c r="C121" s="23" t="s">
        <v>181</v>
      </c>
      <c r="D121" s="23" t="s">
        <v>23</v>
      </c>
      <c r="E121" s="23" t="s">
        <v>182</v>
      </c>
      <c r="F121" s="31">
        <v>43800</v>
      </c>
      <c r="G121" s="31">
        <v>43830</v>
      </c>
      <c r="H121" s="18">
        <v>0</v>
      </c>
      <c r="I121" s="18">
        <v>11</v>
      </c>
      <c r="J121" s="18">
        <v>16</v>
      </c>
      <c r="K121" s="18">
        <v>0</v>
      </c>
      <c r="L121" s="12">
        <f t="shared" si="1"/>
        <v>27</v>
      </c>
      <c r="M121" s="44"/>
    </row>
    <row r="122" spans="1:13" ht="22.5">
      <c r="A122" s="22"/>
      <c r="B122" s="22">
        <v>4140120</v>
      </c>
      <c r="C122" s="23" t="s">
        <v>183</v>
      </c>
      <c r="D122" s="23" t="s">
        <v>23</v>
      </c>
      <c r="E122" s="23" t="s">
        <v>169</v>
      </c>
      <c r="F122" s="31">
        <v>43800</v>
      </c>
      <c r="G122" s="31">
        <v>43830</v>
      </c>
      <c r="H122" s="18">
        <v>0</v>
      </c>
      <c r="I122" s="18">
        <v>10</v>
      </c>
      <c r="J122" s="18">
        <v>17</v>
      </c>
      <c r="K122" s="18">
        <v>0</v>
      </c>
      <c r="L122" s="12">
        <f t="shared" si="1"/>
        <v>27</v>
      </c>
      <c r="M122" s="44"/>
    </row>
    <row r="123" spans="1:13" ht="22.5">
      <c r="A123" s="22"/>
      <c r="B123" s="22">
        <v>4140721</v>
      </c>
      <c r="C123" s="23" t="s">
        <v>184</v>
      </c>
      <c r="D123" s="23" t="s">
        <v>23</v>
      </c>
      <c r="E123" s="23" t="s">
        <v>185</v>
      </c>
      <c r="F123" s="31">
        <v>43800</v>
      </c>
      <c r="G123" s="31">
        <v>43830</v>
      </c>
      <c r="H123" s="18">
        <v>0</v>
      </c>
      <c r="I123" s="18">
        <v>3280</v>
      </c>
      <c r="J123" s="18">
        <v>5508</v>
      </c>
      <c r="K123" s="18">
        <v>0</v>
      </c>
      <c r="L123" s="12">
        <f t="shared" si="1"/>
        <v>8788</v>
      </c>
      <c r="M123" s="44"/>
    </row>
    <row r="124" spans="1:13" ht="22.5">
      <c r="A124" s="22"/>
      <c r="B124" s="22">
        <v>4168703</v>
      </c>
      <c r="C124" s="23" t="s">
        <v>186</v>
      </c>
      <c r="D124" s="23" t="s">
        <v>23</v>
      </c>
      <c r="E124" s="23" t="s">
        <v>35</v>
      </c>
      <c r="F124" s="31">
        <v>43800</v>
      </c>
      <c r="G124" s="31">
        <v>43830</v>
      </c>
      <c r="H124" s="18">
        <v>0</v>
      </c>
      <c r="I124" s="18">
        <v>209</v>
      </c>
      <c r="J124" s="18">
        <v>144</v>
      </c>
      <c r="K124" s="18">
        <v>0</v>
      </c>
      <c r="L124" s="12">
        <f t="shared" si="1"/>
        <v>353</v>
      </c>
      <c r="M124" s="44"/>
    </row>
    <row r="125" spans="1:13" ht="22.5">
      <c r="A125" s="22"/>
      <c r="B125" s="22">
        <v>4171149</v>
      </c>
      <c r="C125" s="23" t="s">
        <v>187</v>
      </c>
      <c r="D125" s="23" t="s">
        <v>23</v>
      </c>
      <c r="E125" s="23" t="s">
        <v>188</v>
      </c>
      <c r="F125" s="31">
        <v>43800</v>
      </c>
      <c r="G125" s="31">
        <v>43830</v>
      </c>
      <c r="H125" s="18">
        <v>0</v>
      </c>
      <c r="I125" s="18">
        <v>345</v>
      </c>
      <c r="J125" s="18">
        <v>136</v>
      </c>
      <c r="K125" s="18">
        <v>0</v>
      </c>
      <c r="L125" s="12">
        <f t="shared" si="1"/>
        <v>481</v>
      </c>
      <c r="M125" s="44"/>
    </row>
    <row r="126" spans="1:13" ht="22.5">
      <c r="A126" s="22"/>
      <c r="B126" s="22">
        <v>4172244</v>
      </c>
      <c r="C126" s="23" t="s">
        <v>189</v>
      </c>
      <c r="D126" s="23" t="s">
        <v>23</v>
      </c>
      <c r="E126" s="23" t="s">
        <v>87</v>
      </c>
      <c r="F126" s="31">
        <v>43800</v>
      </c>
      <c r="G126" s="31">
        <v>43830</v>
      </c>
      <c r="H126" s="18">
        <v>0</v>
      </c>
      <c r="I126" s="18">
        <v>21</v>
      </c>
      <c r="J126" s="18">
        <v>7</v>
      </c>
      <c r="K126" s="18">
        <v>0</v>
      </c>
      <c r="L126" s="12">
        <f t="shared" si="1"/>
        <v>28</v>
      </c>
      <c r="M126" s="44"/>
    </row>
    <row r="127" spans="1:13" ht="22.5">
      <c r="A127" s="22"/>
      <c r="B127" s="22">
        <v>4174129</v>
      </c>
      <c r="C127" s="23" t="s">
        <v>190</v>
      </c>
      <c r="D127" s="23" t="s">
        <v>23</v>
      </c>
      <c r="E127" s="23" t="s">
        <v>35</v>
      </c>
      <c r="F127" s="31">
        <v>43800</v>
      </c>
      <c r="G127" s="31">
        <v>43830</v>
      </c>
      <c r="H127" s="18">
        <v>0</v>
      </c>
      <c r="I127" s="18">
        <v>750</v>
      </c>
      <c r="J127" s="18">
        <v>327</v>
      </c>
      <c r="K127" s="18">
        <v>0</v>
      </c>
      <c r="L127" s="12">
        <f t="shared" si="1"/>
        <v>1077</v>
      </c>
      <c r="M127" s="44"/>
    </row>
    <row r="128" spans="1:13" ht="22.5">
      <c r="A128" s="22"/>
      <c r="B128" s="22">
        <v>3165967</v>
      </c>
      <c r="C128" s="23" t="s">
        <v>191</v>
      </c>
      <c r="D128" s="23" t="s">
        <v>23</v>
      </c>
      <c r="E128" s="23" t="s">
        <v>192</v>
      </c>
      <c r="F128" s="31">
        <v>43800</v>
      </c>
      <c r="G128" s="31">
        <v>43830</v>
      </c>
      <c r="H128" s="18">
        <v>0</v>
      </c>
      <c r="I128" s="18">
        <v>220</v>
      </c>
      <c r="J128" s="18">
        <v>150</v>
      </c>
      <c r="K128" s="18">
        <v>0</v>
      </c>
      <c r="L128" s="12">
        <f t="shared" si="1"/>
        <v>370</v>
      </c>
      <c r="M128" s="44"/>
    </row>
    <row r="129" spans="1:13" ht="22.5">
      <c r="A129" s="22"/>
      <c r="B129" s="22">
        <v>3165989</v>
      </c>
      <c r="C129" s="23" t="s">
        <v>193</v>
      </c>
      <c r="D129" s="23" t="s">
        <v>23</v>
      </c>
      <c r="E129" s="23" t="s">
        <v>194</v>
      </c>
      <c r="F129" s="31">
        <v>43800</v>
      </c>
      <c r="G129" s="31">
        <v>43830</v>
      </c>
      <c r="H129" s="18">
        <v>0</v>
      </c>
      <c r="I129" s="18">
        <v>150</v>
      </c>
      <c r="J129" s="18">
        <v>47</v>
      </c>
      <c r="K129" s="18">
        <v>0</v>
      </c>
      <c r="L129" s="12">
        <f t="shared" si="1"/>
        <v>197</v>
      </c>
      <c r="M129" s="44"/>
    </row>
    <row r="130" spans="1:13" ht="22.5">
      <c r="A130" s="22"/>
      <c r="B130" s="22">
        <v>3166282</v>
      </c>
      <c r="C130" s="23" t="s">
        <v>195</v>
      </c>
      <c r="D130" s="23" t="s">
        <v>23</v>
      </c>
      <c r="E130" s="23" t="s">
        <v>35</v>
      </c>
      <c r="F130" s="31">
        <v>43800</v>
      </c>
      <c r="G130" s="31">
        <v>43830</v>
      </c>
      <c r="H130" s="18">
        <v>0</v>
      </c>
      <c r="I130" s="18">
        <v>466</v>
      </c>
      <c r="J130" s="18">
        <v>29</v>
      </c>
      <c r="K130" s="18">
        <v>0</v>
      </c>
      <c r="L130" s="12">
        <f t="shared" si="1"/>
        <v>495</v>
      </c>
      <c r="M130" s="44"/>
    </row>
    <row r="131" spans="1:13" ht="22.5">
      <c r="A131" s="22"/>
      <c r="B131" s="22">
        <v>3166315</v>
      </c>
      <c r="C131" s="23" t="s">
        <v>196</v>
      </c>
      <c r="D131" s="23" t="s">
        <v>23</v>
      </c>
      <c r="E131" s="23" t="s">
        <v>197</v>
      </c>
      <c r="F131" s="31">
        <v>43800</v>
      </c>
      <c r="G131" s="31">
        <v>43830</v>
      </c>
      <c r="H131" s="18">
        <v>0</v>
      </c>
      <c r="I131" s="18">
        <v>1250</v>
      </c>
      <c r="J131" s="18">
        <v>370</v>
      </c>
      <c r="K131" s="18">
        <v>0</v>
      </c>
      <c r="L131" s="12">
        <f t="shared" si="1"/>
        <v>1620</v>
      </c>
      <c r="M131" s="44"/>
    </row>
    <row r="132" spans="1:13" ht="22.5">
      <c r="A132" s="22"/>
      <c r="B132" s="22">
        <v>3166494</v>
      </c>
      <c r="C132" s="23" t="s">
        <v>198</v>
      </c>
      <c r="D132" s="23" t="s">
        <v>23</v>
      </c>
      <c r="E132" s="23" t="s">
        <v>113</v>
      </c>
      <c r="F132" s="31">
        <v>43800</v>
      </c>
      <c r="G132" s="31">
        <v>43830</v>
      </c>
      <c r="H132" s="18">
        <v>0</v>
      </c>
      <c r="I132" s="18">
        <v>600</v>
      </c>
      <c r="J132" s="18">
        <v>142</v>
      </c>
      <c r="K132" s="18">
        <v>0</v>
      </c>
      <c r="L132" s="12">
        <f t="shared" si="1"/>
        <v>742</v>
      </c>
      <c r="M132" s="44"/>
    </row>
    <row r="133" spans="1:13" ht="22.5">
      <c r="A133" s="22"/>
      <c r="B133" s="22">
        <v>3166605</v>
      </c>
      <c r="C133" s="23" t="s">
        <v>199</v>
      </c>
      <c r="D133" s="23" t="s">
        <v>23</v>
      </c>
      <c r="E133" s="23" t="s">
        <v>37</v>
      </c>
      <c r="F133" s="31">
        <v>43800</v>
      </c>
      <c r="G133" s="31">
        <v>43830</v>
      </c>
      <c r="H133" s="18">
        <v>0</v>
      </c>
      <c r="I133" s="18">
        <v>3820</v>
      </c>
      <c r="J133" s="18">
        <v>906</v>
      </c>
      <c r="K133" s="18">
        <v>0</v>
      </c>
      <c r="L133" s="12">
        <f t="shared" si="1"/>
        <v>4726</v>
      </c>
      <c r="M133" s="44"/>
    </row>
    <row r="134" spans="1:13" ht="22.5">
      <c r="A134" s="22"/>
      <c r="B134" s="22">
        <v>3166646</v>
      </c>
      <c r="C134" s="23" t="s">
        <v>200</v>
      </c>
      <c r="D134" s="23" t="s">
        <v>23</v>
      </c>
      <c r="E134" s="23" t="s">
        <v>35</v>
      </c>
      <c r="F134" s="31">
        <v>43800</v>
      </c>
      <c r="G134" s="31">
        <v>43830</v>
      </c>
      <c r="H134" s="18">
        <v>0</v>
      </c>
      <c r="I134" s="18">
        <v>199</v>
      </c>
      <c r="J134" s="18">
        <v>364</v>
      </c>
      <c r="K134" s="18">
        <v>0</v>
      </c>
      <c r="L134" s="12">
        <f t="shared" si="1"/>
        <v>563</v>
      </c>
      <c r="M134" s="44"/>
    </row>
    <row r="135" spans="1:13" ht="22.5">
      <c r="A135" s="22"/>
      <c r="B135" s="22">
        <v>3166675</v>
      </c>
      <c r="C135" s="23" t="s">
        <v>201</v>
      </c>
      <c r="D135" s="23" t="s">
        <v>23</v>
      </c>
      <c r="E135" s="23" t="s">
        <v>35</v>
      </c>
      <c r="F135" s="31">
        <v>43800</v>
      </c>
      <c r="G135" s="31">
        <v>43830</v>
      </c>
      <c r="H135" s="18">
        <v>0</v>
      </c>
      <c r="I135" s="18">
        <v>1845</v>
      </c>
      <c r="J135" s="18">
        <v>536</v>
      </c>
      <c r="K135" s="18">
        <v>0</v>
      </c>
      <c r="L135" s="12">
        <f t="shared" si="1"/>
        <v>2381</v>
      </c>
      <c r="M135" s="44"/>
    </row>
    <row r="136" spans="1:13" ht="22.5">
      <c r="A136" s="22"/>
      <c r="B136" s="22">
        <v>3166680</v>
      </c>
      <c r="C136" s="23" t="s">
        <v>202</v>
      </c>
      <c r="D136" s="23" t="s">
        <v>23</v>
      </c>
      <c r="E136" s="23" t="s">
        <v>58</v>
      </c>
      <c r="F136" s="31">
        <v>43800</v>
      </c>
      <c r="G136" s="31">
        <v>43830</v>
      </c>
      <c r="H136" s="18">
        <v>0</v>
      </c>
      <c r="I136" s="18">
        <v>466</v>
      </c>
      <c r="J136" s="18">
        <v>29</v>
      </c>
      <c r="K136" s="18">
        <v>0</v>
      </c>
      <c r="L136" s="12">
        <f t="shared" si="1"/>
        <v>495</v>
      </c>
      <c r="M136" s="44"/>
    </row>
    <row r="137" spans="1:13" ht="22.5">
      <c r="A137" s="22"/>
      <c r="B137" s="22">
        <v>3166682</v>
      </c>
      <c r="C137" s="23" t="s">
        <v>203</v>
      </c>
      <c r="D137" s="23" t="s">
        <v>23</v>
      </c>
      <c r="E137" s="23" t="s">
        <v>58</v>
      </c>
      <c r="F137" s="31">
        <v>43800</v>
      </c>
      <c r="G137" s="31">
        <v>43830</v>
      </c>
      <c r="H137" s="18">
        <v>0</v>
      </c>
      <c r="I137" s="18">
        <v>59</v>
      </c>
      <c r="J137" s="18">
        <v>0</v>
      </c>
      <c r="K137" s="18">
        <v>0</v>
      </c>
      <c r="L137" s="12">
        <f t="shared" si="1"/>
        <v>59</v>
      </c>
      <c r="M137" s="44"/>
    </row>
    <row r="138" spans="1:13" ht="22.5">
      <c r="A138" s="22"/>
      <c r="B138" s="22">
        <v>3166699</v>
      </c>
      <c r="C138" s="23" t="s">
        <v>204</v>
      </c>
      <c r="D138" s="23" t="s">
        <v>23</v>
      </c>
      <c r="E138" s="23" t="s">
        <v>185</v>
      </c>
      <c r="F138" s="31">
        <v>43800</v>
      </c>
      <c r="G138" s="31">
        <v>43830</v>
      </c>
      <c r="H138" s="18">
        <v>0</v>
      </c>
      <c r="I138" s="18">
        <v>950</v>
      </c>
      <c r="J138" s="18">
        <v>496</v>
      </c>
      <c r="K138" s="18">
        <v>0</v>
      </c>
      <c r="L138" s="12">
        <f t="shared" si="1"/>
        <v>1446</v>
      </c>
      <c r="M138" s="44"/>
    </row>
    <row r="139" spans="1:13" ht="22.5">
      <c r="A139" s="22"/>
      <c r="B139" s="22">
        <v>3166703</v>
      </c>
      <c r="C139" s="23" t="s">
        <v>205</v>
      </c>
      <c r="D139" s="23" t="s">
        <v>23</v>
      </c>
      <c r="E139" s="23" t="s">
        <v>82</v>
      </c>
      <c r="F139" s="31">
        <v>43800</v>
      </c>
      <c r="G139" s="31">
        <v>43830</v>
      </c>
      <c r="H139" s="18">
        <v>0</v>
      </c>
      <c r="I139" s="18">
        <v>0</v>
      </c>
      <c r="J139" s="18">
        <v>0</v>
      </c>
      <c r="K139" s="18">
        <v>0</v>
      </c>
      <c r="L139" s="12">
        <f t="shared" si="1"/>
        <v>0</v>
      </c>
      <c r="M139" s="44"/>
    </row>
    <row r="140" spans="1:13" ht="22.5">
      <c r="A140" s="22"/>
      <c r="B140" s="22">
        <v>3166873</v>
      </c>
      <c r="C140" s="23" t="s">
        <v>206</v>
      </c>
      <c r="D140" s="23" t="s">
        <v>23</v>
      </c>
      <c r="E140" s="23" t="s">
        <v>35</v>
      </c>
      <c r="F140" s="31">
        <v>43800</v>
      </c>
      <c r="G140" s="31">
        <v>43830</v>
      </c>
      <c r="H140" s="18">
        <v>0</v>
      </c>
      <c r="I140" s="18">
        <v>897</v>
      </c>
      <c r="J140" s="18">
        <v>517</v>
      </c>
      <c r="K140" s="18">
        <v>0</v>
      </c>
      <c r="L140" s="12">
        <f t="shared" si="1"/>
        <v>1414</v>
      </c>
      <c r="M140" s="44"/>
    </row>
    <row r="141" spans="1:13" ht="22.5">
      <c r="A141" s="22"/>
      <c r="B141" s="22">
        <v>3184974</v>
      </c>
      <c r="C141" s="23" t="s">
        <v>207</v>
      </c>
      <c r="D141" s="23" t="s">
        <v>23</v>
      </c>
      <c r="E141" s="23" t="s">
        <v>208</v>
      </c>
      <c r="F141" s="31">
        <v>43800</v>
      </c>
      <c r="G141" s="31">
        <v>43830</v>
      </c>
      <c r="H141" s="18">
        <v>0</v>
      </c>
      <c r="I141" s="18">
        <v>41</v>
      </c>
      <c r="J141" s="18">
        <v>21</v>
      </c>
      <c r="K141" s="18">
        <v>0</v>
      </c>
      <c r="L141" s="12">
        <f t="shared" ref="L141:L169" si="2">I141+J141+K141</f>
        <v>62</v>
      </c>
      <c r="M141" s="44"/>
    </row>
    <row r="142" spans="1:13">
      <c r="A142" s="22"/>
      <c r="B142" s="22">
        <v>3166168</v>
      </c>
      <c r="C142" s="23" t="s">
        <v>66</v>
      </c>
      <c r="D142" s="23" t="s">
        <v>30</v>
      </c>
      <c r="E142" s="23" t="s">
        <v>40</v>
      </c>
      <c r="F142" s="31">
        <v>43800</v>
      </c>
      <c r="G142" s="31">
        <v>43830</v>
      </c>
      <c r="H142" s="18">
        <v>0</v>
      </c>
      <c r="I142" s="18">
        <v>749</v>
      </c>
      <c r="J142" s="18">
        <v>162</v>
      </c>
      <c r="K142" s="18">
        <v>0</v>
      </c>
      <c r="L142" s="12">
        <f t="shared" si="2"/>
        <v>911</v>
      </c>
      <c r="M142" s="44"/>
    </row>
    <row r="143" spans="1:13">
      <c r="A143" s="22"/>
      <c r="B143" s="22">
        <v>3166169</v>
      </c>
      <c r="C143" s="23" t="s">
        <v>139</v>
      </c>
      <c r="D143" s="23" t="s">
        <v>30</v>
      </c>
      <c r="E143" s="23" t="s">
        <v>40</v>
      </c>
      <c r="F143" s="31">
        <v>43800</v>
      </c>
      <c r="G143" s="31">
        <v>43830</v>
      </c>
      <c r="H143" s="18">
        <v>0</v>
      </c>
      <c r="I143" s="18">
        <v>63</v>
      </c>
      <c r="J143" s="18">
        <v>25</v>
      </c>
      <c r="K143" s="18">
        <v>0</v>
      </c>
      <c r="L143" s="12">
        <f t="shared" si="2"/>
        <v>88</v>
      </c>
      <c r="M143" s="44"/>
    </row>
    <row r="144" spans="1:13">
      <c r="A144" s="22"/>
      <c r="B144" s="22">
        <v>3166543</v>
      </c>
      <c r="C144" s="23" t="s">
        <v>140</v>
      </c>
      <c r="D144" s="23" t="s">
        <v>30</v>
      </c>
      <c r="E144" s="23" t="s">
        <v>40</v>
      </c>
      <c r="F144" s="31">
        <v>43800</v>
      </c>
      <c r="G144" s="31">
        <v>43830</v>
      </c>
      <c r="H144" s="18">
        <v>0</v>
      </c>
      <c r="I144" s="18">
        <v>1894</v>
      </c>
      <c r="J144" s="18">
        <v>2580</v>
      </c>
      <c r="K144" s="18">
        <v>0</v>
      </c>
      <c r="L144" s="12">
        <f t="shared" si="2"/>
        <v>4474</v>
      </c>
      <c r="M144" s="44"/>
    </row>
    <row r="145" spans="1:13">
      <c r="A145" s="22"/>
      <c r="B145" s="22">
        <v>3166544</v>
      </c>
      <c r="C145" s="23" t="s">
        <v>140</v>
      </c>
      <c r="D145" s="23" t="s">
        <v>30</v>
      </c>
      <c r="E145" s="23" t="s">
        <v>40</v>
      </c>
      <c r="F145" s="31">
        <v>43800</v>
      </c>
      <c r="G145" s="31">
        <v>43830</v>
      </c>
      <c r="H145" s="18">
        <v>0</v>
      </c>
      <c r="I145" s="18">
        <v>371</v>
      </c>
      <c r="J145" s="18">
        <v>507</v>
      </c>
      <c r="K145" s="18">
        <v>0</v>
      </c>
      <c r="L145" s="12">
        <f t="shared" si="2"/>
        <v>878</v>
      </c>
      <c r="M145" s="44"/>
    </row>
    <row r="146" spans="1:13">
      <c r="A146" s="22"/>
      <c r="B146" s="22">
        <v>3166545</v>
      </c>
      <c r="C146" s="23" t="s">
        <v>140</v>
      </c>
      <c r="D146" s="23" t="s">
        <v>30</v>
      </c>
      <c r="E146" s="23" t="s">
        <v>40</v>
      </c>
      <c r="F146" s="31">
        <v>43800</v>
      </c>
      <c r="G146" s="31">
        <v>43830</v>
      </c>
      <c r="H146" s="18">
        <v>0</v>
      </c>
      <c r="I146" s="18">
        <v>1318</v>
      </c>
      <c r="J146" s="18">
        <v>1838</v>
      </c>
      <c r="K146" s="18">
        <v>0</v>
      </c>
      <c r="L146" s="12">
        <f t="shared" si="2"/>
        <v>3156</v>
      </c>
      <c r="M146" s="44"/>
    </row>
    <row r="147" spans="1:13">
      <c r="A147" s="22"/>
      <c r="B147" s="22">
        <v>3166546</v>
      </c>
      <c r="C147" s="23" t="s">
        <v>140</v>
      </c>
      <c r="D147" s="23" t="s">
        <v>30</v>
      </c>
      <c r="E147" s="23" t="s">
        <v>40</v>
      </c>
      <c r="F147" s="31">
        <v>43800</v>
      </c>
      <c r="G147" s="31">
        <v>43830</v>
      </c>
      <c r="H147" s="18">
        <v>0</v>
      </c>
      <c r="I147" s="18">
        <v>90</v>
      </c>
      <c r="J147" s="18">
        <v>127</v>
      </c>
      <c r="K147" s="18">
        <v>0</v>
      </c>
      <c r="L147" s="12">
        <f t="shared" si="2"/>
        <v>217</v>
      </c>
      <c r="M147" s="44"/>
    </row>
    <row r="148" spans="1:13">
      <c r="A148" s="22"/>
      <c r="B148" s="22">
        <v>3166664</v>
      </c>
      <c r="C148" s="23" t="s">
        <v>140</v>
      </c>
      <c r="D148" s="23" t="s">
        <v>30</v>
      </c>
      <c r="E148" s="23" t="s">
        <v>40</v>
      </c>
      <c r="F148" s="31">
        <v>43800</v>
      </c>
      <c r="G148" s="31">
        <v>43830</v>
      </c>
      <c r="H148" s="18">
        <v>0</v>
      </c>
      <c r="I148" s="18">
        <v>2355</v>
      </c>
      <c r="J148" s="18">
        <v>2883</v>
      </c>
      <c r="K148" s="18">
        <v>0</v>
      </c>
      <c r="L148" s="12">
        <f t="shared" si="2"/>
        <v>5238</v>
      </c>
      <c r="M148" s="44"/>
    </row>
    <row r="149" spans="1:13" ht="22.5">
      <c r="A149" s="22"/>
      <c r="B149" s="22">
        <v>3166716</v>
      </c>
      <c r="C149" s="23" t="s">
        <v>209</v>
      </c>
      <c r="D149" s="23" t="s">
        <v>30</v>
      </c>
      <c r="E149" s="23" t="s">
        <v>40</v>
      </c>
      <c r="F149" s="31">
        <v>43800</v>
      </c>
      <c r="G149" s="31">
        <v>43830</v>
      </c>
      <c r="H149" s="18">
        <v>0</v>
      </c>
      <c r="I149" s="18">
        <v>0</v>
      </c>
      <c r="J149" s="18">
        <v>0</v>
      </c>
      <c r="K149" s="18">
        <v>0</v>
      </c>
      <c r="L149" s="12">
        <f t="shared" si="2"/>
        <v>0</v>
      </c>
      <c r="M149" s="44"/>
    </row>
    <row r="150" spans="1:13">
      <c r="A150" s="22"/>
      <c r="B150" s="22">
        <v>3166776</v>
      </c>
      <c r="C150" s="23" t="s">
        <v>210</v>
      </c>
      <c r="D150" s="23" t="s">
        <v>30</v>
      </c>
      <c r="E150" s="23" t="s">
        <v>40</v>
      </c>
      <c r="F150" s="31">
        <v>43800</v>
      </c>
      <c r="G150" s="31">
        <v>43830</v>
      </c>
      <c r="H150" s="18">
        <v>0</v>
      </c>
      <c r="I150" s="18">
        <v>0</v>
      </c>
      <c r="J150" s="18">
        <v>0</v>
      </c>
      <c r="K150" s="18">
        <v>0</v>
      </c>
      <c r="L150" s="12">
        <f t="shared" si="2"/>
        <v>0</v>
      </c>
      <c r="M150" s="44"/>
    </row>
    <row r="151" spans="1:13">
      <c r="A151" s="22"/>
      <c r="B151" s="22">
        <v>3166783</v>
      </c>
      <c r="C151" s="23" t="s">
        <v>140</v>
      </c>
      <c r="D151" s="23" t="s">
        <v>30</v>
      </c>
      <c r="E151" s="23" t="s">
        <v>40</v>
      </c>
      <c r="F151" s="31">
        <v>43800</v>
      </c>
      <c r="G151" s="31">
        <v>43830</v>
      </c>
      <c r="H151" s="18">
        <v>0</v>
      </c>
      <c r="I151" s="18">
        <v>1036</v>
      </c>
      <c r="J151" s="18">
        <v>1433</v>
      </c>
      <c r="K151" s="18">
        <v>0</v>
      </c>
      <c r="L151" s="12">
        <f t="shared" si="2"/>
        <v>2469</v>
      </c>
      <c r="M151" s="44"/>
    </row>
    <row r="152" spans="1:13" ht="22.5">
      <c r="A152" s="22"/>
      <c r="B152" s="22">
        <v>3185198</v>
      </c>
      <c r="C152" s="23" t="s">
        <v>211</v>
      </c>
      <c r="D152" s="23" t="s">
        <v>30</v>
      </c>
      <c r="E152" s="23" t="s">
        <v>212</v>
      </c>
      <c r="F152" s="31">
        <v>43800</v>
      </c>
      <c r="G152" s="31">
        <v>43830</v>
      </c>
      <c r="H152" s="18">
        <v>0</v>
      </c>
      <c r="I152" s="18">
        <v>5</v>
      </c>
      <c r="J152" s="18">
        <v>2</v>
      </c>
      <c r="K152" s="18">
        <v>0</v>
      </c>
      <c r="L152" s="12">
        <f t="shared" si="2"/>
        <v>7</v>
      </c>
      <c r="M152" s="44"/>
    </row>
    <row r="153" spans="1:13" ht="22.5">
      <c r="A153" s="22"/>
      <c r="B153" s="22">
        <v>3165960</v>
      </c>
      <c r="C153" s="23" t="s">
        <v>213</v>
      </c>
      <c r="D153" s="23" t="s">
        <v>23</v>
      </c>
      <c r="E153" s="23" t="s">
        <v>194</v>
      </c>
      <c r="F153" s="31">
        <v>43800</v>
      </c>
      <c r="G153" s="31">
        <v>43830</v>
      </c>
      <c r="H153" s="18">
        <v>0</v>
      </c>
      <c r="I153" s="18">
        <v>0</v>
      </c>
      <c r="J153" s="18">
        <v>0</v>
      </c>
      <c r="K153" s="18">
        <v>0</v>
      </c>
      <c r="L153" s="12">
        <f t="shared" si="2"/>
        <v>0</v>
      </c>
      <c r="M153" s="44"/>
    </row>
    <row r="154" spans="1:13" ht="22.5">
      <c r="A154" s="22"/>
      <c r="B154" s="22">
        <v>3165961</v>
      </c>
      <c r="C154" s="23" t="s">
        <v>214</v>
      </c>
      <c r="D154" s="23" t="s">
        <v>23</v>
      </c>
      <c r="E154" s="23" t="s">
        <v>35</v>
      </c>
      <c r="F154" s="31">
        <v>43800</v>
      </c>
      <c r="G154" s="31">
        <v>43830</v>
      </c>
      <c r="H154" s="18">
        <v>0</v>
      </c>
      <c r="I154" s="18">
        <v>0</v>
      </c>
      <c r="J154" s="18">
        <v>0</v>
      </c>
      <c r="K154" s="18">
        <v>0</v>
      </c>
      <c r="L154" s="12">
        <f t="shared" si="2"/>
        <v>0</v>
      </c>
      <c r="M154" s="44"/>
    </row>
    <row r="155" spans="1:13" ht="22.5">
      <c r="A155" s="22"/>
      <c r="B155" s="22">
        <v>3165962</v>
      </c>
      <c r="C155" s="23" t="s">
        <v>215</v>
      </c>
      <c r="D155" s="23" t="s">
        <v>23</v>
      </c>
      <c r="E155" s="23" t="s">
        <v>35</v>
      </c>
      <c r="F155" s="31">
        <v>43800</v>
      </c>
      <c r="G155" s="31">
        <v>43830</v>
      </c>
      <c r="H155" s="18">
        <v>0</v>
      </c>
      <c r="I155" s="18">
        <v>0</v>
      </c>
      <c r="J155" s="18">
        <v>0</v>
      </c>
      <c r="K155" s="18"/>
      <c r="L155" s="12">
        <f t="shared" si="2"/>
        <v>0</v>
      </c>
      <c r="M155" s="44"/>
    </row>
    <row r="156" spans="1:13" ht="22.5">
      <c r="A156" s="22"/>
      <c r="B156" s="22">
        <v>3166662</v>
      </c>
      <c r="C156" s="23" t="s">
        <v>216</v>
      </c>
      <c r="D156" s="23" t="s">
        <v>23</v>
      </c>
      <c r="E156" s="23" t="s">
        <v>117</v>
      </c>
      <c r="F156" s="31">
        <v>43800</v>
      </c>
      <c r="G156" s="31">
        <v>43830</v>
      </c>
      <c r="H156" s="18">
        <v>0</v>
      </c>
      <c r="I156" s="18">
        <v>0</v>
      </c>
      <c r="J156" s="18">
        <v>0</v>
      </c>
      <c r="K156" s="18">
        <v>0</v>
      </c>
      <c r="L156" s="12">
        <f t="shared" si="2"/>
        <v>0</v>
      </c>
      <c r="M156" s="44"/>
    </row>
    <row r="157" spans="1:13" ht="22.5">
      <c r="A157" s="22"/>
      <c r="B157" s="22">
        <v>3166418</v>
      </c>
      <c r="C157" s="23" t="s">
        <v>217</v>
      </c>
      <c r="D157" s="23" t="s">
        <v>23</v>
      </c>
      <c r="E157" s="23" t="s">
        <v>218</v>
      </c>
      <c r="F157" s="31">
        <v>43800</v>
      </c>
      <c r="G157" s="31">
        <v>43830</v>
      </c>
      <c r="H157" s="18"/>
      <c r="I157" s="18">
        <v>2309</v>
      </c>
      <c r="J157" s="18">
        <v>210</v>
      </c>
      <c r="K157" s="18">
        <v>0</v>
      </c>
      <c r="L157" s="12">
        <f t="shared" si="2"/>
        <v>2519</v>
      </c>
      <c r="M157" s="44"/>
    </row>
    <row r="158" spans="1:13" ht="22.5">
      <c r="A158" s="22"/>
      <c r="B158" s="22">
        <v>3166706</v>
      </c>
      <c r="C158" s="23" t="s">
        <v>83</v>
      </c>
      <c r="D158" s="23" t="s">
        <v>23</v>
      </c>
      <c r="E158" s="23" t="s">
        <v>84</v>
      </c>
      <c r="F158" s="31">
        <v>43800</v>
      </c>
      <c r="G158" s="31">
        <v>43830</v>
      </c>
      <c r="H158" s="18">
        <v>0</v>
      </c>
      <c r="I158" s="18">
        <v>45</v>
      </c>
      <c r="J158" s="18">
        <v>65</v>
      </c>
      <c r="K158" s="18">
        <v>0</v>
      </c>
      <c r="L158" s="12">
        <f t="shared" si="2"/>
        <v>110</v>
      </c>
      <c r="M158" s="44"/>
    </row>
    <row r="159" spans="1:13" ht="33.75">
      <c r="A159" s="22"/>
      <c r="B159" s="22">
        <v>4171523</v>
      </c>
      <c r="C159" s="23" t="s">
        <v>54</v>
      </c>
      <c r="D159" s="23" t="s">
        <v>23</v>
      </c>
      <c r="E159" s="23" t="s">
        <v>55</v>
      </c>
      <c r="F159" s="31">
        <v>43800</v>
      </c>
      <c r="G159" s="31">
        <v>43830</v>
      </c>
      <c r="H159" s="18">
        <v>0</v>
      </c>
      <c r="I159" s="18">
        <v>866</v>
      </c>
      <c r="J159" s="18">
        <v>434</v>
      </c>
      <c r="K159" s="18">
        <v>0</v>
      </c>
      <c r="L159" s="12">
        <f t="shared" si="2"/>
        <v>1300</v>
      </c>
      <c r="M159" s="44"/>
    </row>
    <row r="160" spans="1:13" ht="22.5">
      <c r="A160" s="22"/>
      <c r="B160" s="22">
        <v>3166174</v>
      </c>
      <c r="C160" s="23" t="s">
        <v>64</v>
      </c>
      <c r="D160" s="23" t="s">
        <v>52</v>
      </c>
      <c r="E160" s="23" t="s">
        <v>222</v>
      </c>
      <c r="F160" s="31">
        <v>43772</v>
      </c>
      <c r="G160" s="31">
        <v>43830</v>
      </c>
      <c r="H160" s="18">
        <v>0</v>
      </c>
      <c r="I160" s="18">
        <v>0</v>
      </c>
      <c r="J160" s="18">
        <v>0</v>
      </c>
      <c r="K160" s="18">
        <v>0</v>
      </c>
      <c r="L160" s="12">
        <f t="shared" si="2"/>
        <v>0</v>
      </c>
      <c r="M160" s="44"/>
    </row>
    <row r="161" spans="1:13" ht="22.5">
      <c r="A161" s="22"/>
      <c r="B161" s="22">
        <v>4236739</v>
      </c>
      <c r="C161" s="23" t="s">
        <v>223</v>
      </c>
      <c r="D161" s="23" t="s">
        <v>23</v>
      </c>
      <c r="E161" s="23" t="s">
        <v>224</v>
      </c>
      <c r="F161" s="31">
        <v>43800</v>
      </c>
      <c r="G161" s="31">
        <v>43830</v>
      </c>
      <c r="H161" s="18">
        <v>0</v>
      </c>
      <c r="I161" s="18">
        <v>79</v>
      </c>
      <c r="J161" s="18">
        <v>0</v>
      </c>
      <c r="K161" s="18">
        <v>0</v>
      </c>
      <c r="L161" s="12">
        <f t="shared" si="2"/>
        <v>79</v>
      </c>
      <c r="M161" s="44"/>
    </row>
    <row r="162" spans="1:13" ht="33.75">
      <c r="A162" s="22"/>
      <c r="B162" s="22">
        <v>4253055</v>
      </c>
      <c r="C162" s="23" t="s">
        <v>225</v>
      </c>
      <c r="D162" s="23" t="s">
        <v>23</v>
      </c>
      <c r="E162" s="23" t="s">
        <v>226</v>
      </c>
      <c r="F162" s="31">
        <v>43800</v>
      </c>
      <c r="G162" s="31">
        <v>43830</v>
      </c>
      <c r="H162" s="18">
        <v>0</v>
      </c>
      <c r="I162" s="18">
        <v>0</v>
      </c>
      <c r="J162" s="18">
        <v>0</v>
      </c>
      <c r="K162" s="18">
        <v>0</v>
      </c>
      <c r="L162" s="12">
        <f t="shared" si="2"/>
        <v>0</v>
      </c>
      <c r="M162" s="44"/>
    </row>
    <row r="163" spans="1:13" ht="22.5">
      <c r="A163" s="22"/>
      <c r="B163" s="22">
        <v>3166656</v>
      </c>
      <c r="C163" s="23" t="s">
        <v>227</v>
      </c>
      <c r="D163" s="23" t="s">
        <v>23</v>
      </c>
      <c r="E163" s="23" t="s">
        <v>252</v>
      </c>
      <c r="F163" s="31">
        <v>43800</v>
      </c>
      <c r="G163" s="31">
        <v>43830</v>
      </c>
      <c r="H163" s="18">
        <v>0</v>
      </c>
      <c r="I163" s="18">
        <v>200</v>
      </c>
      <c r="J163" s="18">
        <v>73</v>
      </c>
      <c r="K163" s="18">
        <v>0</v>
      </c>
      <c r="L163" s="12">
        <f t="shared" si="2"/>
        <v>273</v>
      </c>
      <c r="M163" s="44"/>
    </row>
    <row r="164" spans="1:13" ht="22.5">
      <c r="A164" s="22"/>
      <c r="B164" s="22">
        <v>3173563</v>
      </c>
      <c r="C164" s="23" t="s">
        <v>228</v>
      </c>
      <c r="D164" s="23" t="s">
        <v>23</v>
      </c>
      <c r="E164" s="23" t="s">
        <v>229</v>
      </c>
      <c r="F164" s="31">
        <v>43800</v>
      </c>
      <c r="G164" s="31">
        <v>43830</v>
      </c>
      <c r="H164" s="18">
        <v>0</v>
      </c>
      <c r="I164" s="18">
        <v>9</v>
      </c>
      <c r="J164" s="18">
        <v>7</v>
      </c>
      <c r="K164" s="18">
        <v>0</v>
      </c>
      <c r="L164" s="12">
        <f t="shared" si="2"/>
        <v>16</v>
      </c>
      <c r="M164" s="44"/>
    </row>
    <row r="165" spans="1:13" ht="22.5">
      <c r="A165" s="22"/>
      <c r="B165" s="22">
        <v>4337950</v>
      </c>
      <c r="C165" s="23" t="s">
        <v>230</v>
      </c>
      <c r="D165" s="23" t="s">
        <v>23</v>
      </c>
      <c r="E165" s="23" t="s">
        <v>251</v>
      </c>
      <c r="F165" s="31">
        <v>43800</v>
      </c>
      <c r="G165" s="31">
        <v>43830</v>
      </c>
      <c r="H165" s="18">
        <v>0</v>
      </c>
      <c r="I165" s="18">
        <v>70</v>
      </c>
      <c r="J165" s="18">
        <v>77</v>
      </c>
      <c r="K165" s="18">
        <v>0</v>
      </c>
      <c r="L165" s="12">
        <f t="shared" si="2"/>
        <v>147</v>
      </c>
      <c r="M165" s="44"/>
    </row>
    <row r="166" spans="1:13" ht="22.5">
      <c r="A166" s="22"/>
      <c r="B166" s="22">
        <v>4383450</v>
      </c>
      <c r="C166" s="23" t="s">
        <v>231</v>
      </c>
      <c r="D166" s="23" t="s">
        <v>23</v>
      </c>
      <c r="E166" s="23" t="s">
        <v>232</v>
      </c>
      <c r="F166" s="31">
        <v>43800</v>
      </c>
      <c r="G166" s="31">
        <v>43830</v>
      </c>
      <c r="H166" s="18">
        <v>0</v>
      </c>
      <c r="I166" s="18">
        <v>55</v>
      </c>
      <c r="J166" s="18">
        <v>30</v>
      </c>
      <c r="K166" s="18">
        <v>0</v>
      </c>
      <c r="L166" s="12">
        <f t="shared" si="2"/>
        <v>85</v>
      </c>
      <c r="M166" s="44"/>
    </row>
    <row r="167" spans="1:13" ht="22.5">
      <c r="A167" s="22"/>
      <c r="B167" s="22">
        <v>3166663</v>
      </c>
      <c r="C167" s="23" t="s">
        <v>233</v>
      </c>
      <c r="D167" s="23" t="s">
        <v>23</v>
      </c>
      <c r="E167" s="23" t="s">
        <v>234</v>
      </c>
      <c r="F167" s="31">
        <v>43800</v>
      </c>
      <c r="G167" s="31">
        <v>43830</v>
      </c>
      <c r="H167" s="18">
        <v>0</v>
      </c>
      <c r="I167" s="18">
        <v>2500</v>
      </c>
      <c r="J167" s="18">
        <v>270</v>
      </c>
      <c r="K167" s="18">
        <v>0</v>
      </c>
      <c r="L167" s="12">
        <f t="shared" si="2"/>
        <v>2770</v>
      </c>
      <c r="M167" s="44"/>
    </row>
    <row r="168" spans="1:13" ht="22.5">
      <c r="A168" s="17"/>
      <c r="B168" s="22">
        <v>3166525</v>
      </c>
      <c r="C168" s="23" t="s">
        <v>235</v>
      </c>
      <c r="D168" s="23" t="s">
        <v>23</v>
      </c>
      <c r="E168" s="23" t="s">
        <v>236</v>
      </c>
      <c r="F168" s="31">
        <v>43800</v>
      </c>
      <c r="G168" s="31">
        <v>43830</v>
      </c>
      <c r="H168" s="18">
        <v>0</v>
      </c>
      <c r="I168" s="18">
        <v>1799</v>
      </c>
      <c r="J168" s="18">
        <v>321</v>
      </c>
      <c r="K168" s="18">
        <v>0</v>
      </c>
      <c r="L168" s="12">
        <f t="shared" si="2"/>
        <v>2120</v>
      </c>
      <c r="M168" s="44"/>
    </row>
    <row r="169" spans="1:13">
      <c r="A169" s="32" t="s">
        <v>254</v>
      </c>
      <c r="B169" s="33"/>
      <c r="C169" s="34"/>
      <c r="D169" s="34"/>
      <c r="E169" s="34"/>
      <c r="F169" s="34"/>
      <c r="G169" s="34"/>
      <c r="H169" s="35">
        <f>SUM(H12:H168)</f>
        <v>0</v>
      </c>
      <c r="I169" s="35">
        <f>SUM(I12:I168)</f>
        <v>90315.59</v>
      </c>
      <c r="J169" s="35">
        <f>SUM(J12:J168)</f>
        <v>61934.04</v>
      </c>
      <c r="K169" s="35">
        <f>SUM(K12:K168)</f>
        <v>23</v>
      </c>
      <c r="L169" s="12">
        <f t="shared" si="2"/>
        <v>152272.63</v>
      </c>
      <c r="M169" s="44"/>
    </row>
  </sheetData>
  <mergeCells count="8">
    <mergeCell ref="L8:M8"/>
    <mergeCell ref="C9:C10"/>
    <mergeCell ref="D9:E9"/>
    <mergeCell ref="H8:K8"/>
    <mergeCell ref="A8:A10"/>
    <mergeCell ref="B8:E8"/>
    <mergeCell ref="F8:G8"/>
    <mergeCell ref="B9:B10"/>
  </mergeCells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abSelected="1" topLeftCell="A149" workbookViewId="0">
      <selection activeCell="M156" sqref="A152:M156"/>
    </sheetView>
  </sheetViews>
  <sheetFormatPr defaultRowHeight="15"/>
  <cols>
    <col min="1" max="1" width="12.28515625" style="19" customWidth="1"/>
    <col min="2" max="2" width="9.140625" style="19"/>
    <col min="3" max="3" width="21.42578125" style="19" customWidth="1"/>
    <col min="4" max="4" width="14.28515625" style="19" customWidth="1"/>
    <col min="5" max="5" width="21.42578125" style="19" customWidth="1"/>
    <col min="6" max="7" width="10" style="19" customWidth="1"/>
    <col min="8" max="8" width="16" style="19" customWidth="1"/>
    <col min="9" max="9" width="15.5703125" style="19" customWidth="1"/>
    <col min="10" max="10" width="14.7109375" style="19" customWidth="1"/>
    <col min="11" max="11" width="16" style="19" customWidth="1"/>
    <col min="12" max="12" width="11.85546875" style="19" customWidth="1"/>
    <col min="13" max="16384" width="9.140625" style="19"/>
  </cols>
  <sheetData>
    <row r="1" spans="1:13" ht="20.25">
      <c r="A1" s="26" t="s">
        <v>0</v>
      </c>
    </row>
    <row r="2" spans="1:13" ht="16.5" customHeight="1">
      <c r="A2" s="26"/>
    </row>
    <row r="3" spans="1:13" ht="18">
      <c r="A3" s="27" t="s">
        <v>1</v>
      </c>
    </row>
    <row r="4" spans="1:13">
      <c r="A4" s="28"/>
    </row>
    <row r="5" spans="1:13">
      <c r="A5" s="19" t="s">
        <v>2</v>
      </c>
      <c r="B5" s="19" t="s">
        <v>237</v>
      </c>
    </row>
    <row r="6" spans="1:13" ht="15.75">
      <c r="A6" s="19" t="s">
        <v>3</v>
      </c>
      <c r="B6" s="36" t="s">
        <v>255</v>
      </c>
    </row>
    <row r="8" spans="1:13" ht="23.25" customHeight="1">
      <c r="A8" s="68" t="s">
        <v>4</v>
      </c>
      <c r="B8" s="69" t="s">
        <v>5</v>
      </c>
      <c r="C8" s="70"/>
      <c r="D8" s="70"/>
      <c r="E8" s="71"/>
      <c r="F8" s="72" t="s">
        <v>6</v>
      </c>
      <c r="G8" s="73"/>
      <c r="H8" s="55" t="s">
        <v>7</v>
      </c>
      <c r="I8" s="56"/>
      <c r="J8" s="56"/>
      <c r="K8" s="57"/>
      <c r="L8" s="50" t="s">
        <v>219</v>
      </c>
      <c r="M8" s="50"/>
    </row>
    <row r="9" spans="1:13" ht="22.5">
      <c r="A9" s="68"/>
      <c r="B9" s="64" t="s">
        <v>8</v>
      </c>
      <c r="C9" s="64" t="s">
        <v>9</v>
      </c>
      <c r="D9" s="66" t="s">
        <v>10</v>
      </c>
      <c r="E9" s="67"/>
      <c r="F9" s="48" t="s">
        <v>11</v>
      </c>
      <c r="G9" s="48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45" t="s">
        <v>17</v>
      </c>
      <c r="M9" s="45" t="s">
        <v>17</v>
      </c>
    </row>
    <row r="10" spans="1:13">
      <c r="A10" s="68"/>
      <c r="B10" s="65"/>
      <c r="C10" s="65"/>
      <c r="D10" s="47" t="s">
        <v>18</v>
      </c>
      <c r="E10" s="47" t="s">
        <v>19</v>
      </c>
      <c r="F10" s="48" t="s">
        <v>20</v>
      </c>
      <c r="G10" s="48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45" t="s">
        <v>21</v>
      </c>
      <c r="M10" s="45" t="s">
        <v>220</v>
      </c>
    </row>
    <row r="11" spans="1:13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9">
        <v>8</v>
      </c>
      <c r="I11" s="9">
        <v>9</v>
      </c>
      <c r="J11" s="9">
        <v>10</v>
      </c>
      <c r="K11" s="9">
        <v>11</v>
      </c>
      <c r="L11" s="46">
        <v>20</v>
      </c>
      <c r="M11" s="46">
        <v>21</v>
      </c>
    </row>
    <row r="12" spans="1:13" ht="22.5">
      <c r="A12" s="22"/>
      <c r="B12" s="22">
        <v>3166915</v>
      </c>
      <c r="C12" s="23" t="s">
        <v>22</v>
      </c>
      <c r="D12" s="23" t="s">
        <v>23</v>
      </c>
      <c r="E12" s="23" t="s">
        <v>24</v>
      </c>
      <c r="F12" s="31">
        <v>43466</v>
      </c>
      <c r="G12" s="31">
        <v>43830</v>
      </c>
      <c r="H12" s="18">
        <f>'01.2019г.'!H12+'02.2019г.'!H12+'03.2019г.'!H12+'04.2019г.'!H12+'05.2019г.'!H12+'06.2019г.'!H12+'07.2019г.'!H12+'08.2019г.'!H12+'09.2019г.'!H12+'10.2019г.'!H36+'11.2019г.'!H12+'12.2019г.'!H12</f>
        <v>0</v>
      </c>
      <c r="I12" s="18">
        <f>'01.2019г.'!I12+'02.2019г.'!I12+'03.2019г.'!I12+'04.2019г.'!I12+'05.2019г.'!I12+'06.2019г.'!I12+'07.2019г.'!I12+'08.2019г.'!I12+'09.2019г.'!I12+'10.2019г.'!I12+'11.2019г.'!I12+'12.2019г.'!I12</f>
        <v>16819.64</v>
      </c>
      <c r="J12" s="18">
        <f>'01.2019г.'!J12+'02.2019г.'!J12+'03.2019г.'!J12+'04.2019г.'!J12+'05.2019г.'!J12+'06.2019г.'!J12+'07.2019г.'!J12+'08.2019г.'!J12+'09.2019г.'!J12+'10.2019г.'!J12+'11.2019г.'!J12+'12.2019г.'!J12</f>
        <v>1775</v>
      </c>
      <c r="K12" s="18">
        <f>'01.2019г.'!K12+'02.2019г.'!K12+'03.2019г.'!K12+'04.2019г.'!K12+'05.2019г.'!K12+'06.2019г.'!K12+'07.2019г.'!K12+'08.2019г.'!K12+'09.2019г.'!K12+'10.2019г.'!K12+'11.2019г.'!K12+'12.2019г.'!K12</f>
        <v>0</v>
      </c>
      <c r="L12" s="12">
        <f>I12+J12+K12</f>
        <v>18594.64</v>
      </c>
      <c r="M12" s="44"/>
    </row>
    <row r="13" spans="1:13" ht="22.5">
      <c r="A13" s="22"/>
      <c r="B13" s="22">
        <v>3166764</v>
      </c>
      <c r="C13" s="23" t="s">
        <v>25</v>
      </c>
      <c r="D13" s="23" t="s">
        <v>23</v>
      </c>
      <c r="E13" s="23" t="s">
        <v>26</v>
      </c>
      <c r="F13" s="31">
        <v>43466</v>
      </c>
      <c r="G13" s="31">
        <v>43830</v>
      </c>
      <c r="H13" s="18">
        <f>'01.2019г.'!H13+'02.2019г.'!H13+'03.2019г.'!H13+'04.2019г.'!H13+'05.2019г.'!H13+'06.2019г.'!H13+'07.2019г.'!H13+'08.2019г.'!H13+'09.2019г.'!H13+'10.2019г.'!H37+'11.2019г.'!H13+'12.2019г.'!H13</f>
        <v>0</v>
      </c>
      <c r="I13" s="18">
        <f>'01.2019г.'!I13+'02.2019г.'!I13+'03.2019г.'!I13+'04.2019г.'!I13+'05.2019г.'!I13+'06.2019г.'!I13+'07.2019г.'!I13+'08.2019г.'!I13+'09.2019г.'!I13+'10.2019г.'!I13+'11.2019г.'!I13+'12.2019г.'!I13</f>
        <v>18591</v>
      </c>
      <c r="J13" s="18">
        <f>'01.2019г.'!J13+'02.2019г.'!J13+'03.2019г.'!J13+'04.2019г.'!J13+'05.2019г.'!J13+'06.2019г.'!J13+'07.2019г.'!J13+'08.2019г.'!J13+'09.2019г.'!J13+'10.2019г.'!J13+'11.2019г.'!J13+'12.2019г.'!J13</f>
        <v>2635</v>
      </c>
      <c r="K13" s="18">
        <f>'01.2019г.'!K13+'02.2019г.'!K13+'03.2019г.'!K13+'04.2019г.'!K13+'05.2019г.'!K13+'06.2019г.'!K13+'07.2019г.'!K13+'08.2019г.'!K13+'09.2019г.'!K13+'10.2019г.'!K13+'11.2019г.'!K13+'12.2019г.'!K13</f>
        <v>0</v>
      </c>
      <c r="L13" s="12">
        <f t="shared" ref="L13:L76" si="0">I13+J13+K13</f>
        <v>21226</v>
      </c>
      <c r="M13" s="44"/>
    </row>
    <row r="14" spans="1:13" ht="22.5">
      <c r="A14" s="22"/>
      <c r="B14" s="22">
        <v>3166304</v>
      </c>
      <c r="C14" s="23" t="s">
        <v>27</v>
      </c>
      <c r="D14" s="23" t="s">
        <v>23</v>
      </c>
      <c r="E14" s="23" t="s">
        <v>28</v>
      </c>
      <c r="F14" s="31">
        <v>43466</v>
      </c>
      <c r="G14" s="31">
        <v>43830</v>
      </c>
      <c r="H14" s="18">
        <f>'01.2019г.'!H14+'02.2019г.'!H14+'03.2019г.'!H14+'04.2019г.'!H14+'05.2019г.'!H14+'06.2019г.'!H14+'07.2019г.'!H14+'08.2019г.'!H14+'09.2019г.'!H14+'10.2019г.'!H38+'11.2019г.'!H14+'12.2019г.'!H14</f>
        <v>0</v>
      </c>
      <c r="I14" s="18">
        <f>'01.2019г.'!I14+'02.2019г.'!I14+'03.2019г.'!I14+'04.2019г.'!I14+'05.2019г.'!I14+'06.2019г.'!I14+'07.2019г.'!I14+'08.2019г.'!I14+'09.2019г.'!I14+'10.2019г.'!I14+'11.2019г.'!I14+'12.2019г.'!I14</f>
        <v>18498.099999999999</v>
      </c>
      <c r="J14" s="18">
        <f>'01.2019г.'!J14+'02.2019г.'!J14+'03.2019г.'!J14+'04.2019г.'!J14+'05.2019г.'!J14+'06.2019г.'!J14+'07.2019г.'!J14+'08.2019г.'!J14+'09.2019г.'!J14+'10.2019г.'!J14+'11.2019г.'!J14+'12.2019г.'!J14</f>
        <v>2401.0600000000004</v>
      </c>
      <c r="K14" s="18">
        <f>'01.2019г.'!K14+'02.2019г.'!K14+'03.2019г.'!K14+'04.2019г.'!K14+'05.2019г.'!K14+'06.2019г.'!K14+'07.2019г.'!K14+'08.2019г.'!K14+'09.2019г.'!K14+'10.2019г.'!K14+'11.2019г.'!K14+'12.2019г.'!K14</f>
        <v>0</v>
      </c>
      <c r="L14" s="12">
        <f t="shared" si="0"/>
        <v>20899.16</v>
      </c>
      <c r="M14" s="44"/>
    </row>
    <row r="15" spans="1:13">
      <c r="A15" s="22"/>
      <c r="B15" s="22">
        <v>3166746</v>
      </c>
      <c r="C15" s="23" t="s">
        <v>29</v>
      </c>
      <c r="D15" s="23" t="s">
        <v>30</v>
      </c>
      <c r="E15" s="23" t="s">
        <v>31</v>
      </c>
      <c r="F15" s="31">
        <v>43466</v>
      </c>
      <c r="G15" s="31">
        <v>43830</v>
      </c>
      <c r="H15" s="18">
        <f>'01.2019г.'!H15+'02.2019г.'!H15+'03.2019г.'!H15+'04.2019г.'!H15+'05.2019г.'!H15+'06.2019г.'!H15+'07.2019г.'!H15+'08.2019г.'!H15+'09.2019г.'!H15+'10.2019г.'!H39+'11.2019г.'!H15+'12.2019г.'!H15</f>
        <v>0</v>
      </c>
      <c r="I15" s="18">
        <f>'01.2019г.'!I15+'02.2019г.'!I15+'03.2019г.'!I15+'04.2019г.'!I15+'05.2019г.'!I15+'06.2019г.'!I15+'07.2019г.'!I15+'08.2019г.'!I15+'09.2019г.'!I15+'10.2019г.'!I15+'11.2019г.'!I15+'12.2019г.'!I15</f>
        <v>7193</v>
      </c>
      <c r="J15" s="18">
        <f>'01.2019г.'!J15+'02.2019г.'!J15+'03.2019г.'!J15+'04.2019г.'!J15+'05.2019г.'!J15+'06.2019г.'!J15+'07.2019г.'!J15+'08.2019г.'!J15+'09.2019г.'!J15+'10.2019г.'!J15+'11.2019г.'!J15+'12.2019г.'!J15</f>
        <v>482</v>
      </c>
      <c r="K15" s="18">
        <f>'01.2019г.'!K15+'02.2019г.'!K15+'03.2019г.'!K15+'04.2019г.'!K15+'05.2019г.'!K15+'06.2019г.'!K15+'07.2019г.'!K15+'08.2019г.'!K15+'09.2019г.'!K15+'10.2019г.'!K15+'11.2019г.'!K15+'12.2019г.'!K15</f>
        <v>0</v>
      </c>
      <c r="L15" s="12">
        <f t="shared" si="0"/>
        <v>7675</v>
      </c>
      <c r="M15" s="44"/>
    </row>
    <row r="16" spans="1:13" ht="22.5">
      <c r="A16" s="22"/>
      <c r="B16" s="22">
        <v>3166311</v>
      </c>
      <c r="C16" s="23" t="s">
        <v>32</v>
      </c>
      <c r="D16" s="23" t="s">
        <v>23</v>
      </c>
      <c r="E16" s="23" t="s">
        <v>33</v>
      </c>
      <c r="F16" s="31">
        <v>43466</v>
      </c>
      <c r="G16" s="31">
        <v>43830</v>
      </c>
      <c r="H16" s="18">
        <f>'01.2019г.'!H16+'02.2019г.'!H16+'03.2019г.'!H16+'04.2019г.'!H16+'05.2019г.'!H16+'06.2019г.'!H16+'07.2019г.'!H16+'08.2019г.'!H16+'09.2019г.'!H16+'10.2019г.'!H40+'11.2019г.'!H16+'12.2019г.'!H16</f>
        <v>0</v>
      </c>
      <c r="I16" s="18">
        <f>'01.2019г.'!I16+'02.2019г.'!I16+'03.2019г.'!I16+'04.2019г.'!I16+'05.2019г.'!I16+'06.2019г.'!I16+'07.2019г.'!I16+'08.2019г.'!I16+'09.2019г.'!I16+'10.2019г.'!I16+'11.2019г.'!I16+'12.2019г.'!I16</f>
        <v>9520</v>
      </c>
      <c r="J16" s="18">
        <f>'01.2019г.'!J16+'02.2019г.'!J16+'03.2019г.'!J16+'04.2019г.'!J16+'05.2019г.'!J16+'06.2019г.'!J16+'07.2019г.'!J16+'08.2019г.'!J16+'09.2019г.'!J16+'10.2019г.'!J16+'11.2019г.'!J16+'12.2019г.'!J16</f>
        <v>1278</v>
      </c>
      <c r="K16" s="18">
        <f>'01.2019г.'!K16+'02.2019г.'!K16+'03.2019г.'!K16+'04.2019г.'!K16+'05.2019г.'!K16+'06.2019г.'!K16+'07.2019г.'!K16+'08.2019г.'!K16+'09.2019г.'!K16+'10.2019г.'!K16+'11.2019г.'!K16+'12.2019г.'!K16</f>
        <v>0</v>
      </c>
      <c r="L16" s="12">
        <f t="shared" si="0"/>
        <v>10798</v>
      </c>
      <c r="M16" s="44"/>
    </row>
    <row r="17" spans="1:13" ht="22.5">
      <c r="A17" s="22"/>
      <c r="B17" s="22">
        <v>3166310</v>
      </c>
      <c r="C17" s="23" t="s">
        <v>34</v>
      </c>
      <c r="D17" s="23" t="s">
        <v>23</v>
      </c>
      <c r="E17" s="23" t="s">
        <v>35</v>
      </c>
      <c r="F17" s="31">
        <v>43466</v>
      </c>
      <c r="G17" s="31">
        <v>43830</v>
      </c>
      <c r="H17" s="18">
        <f>'01.2019г.'!H17+'02.2019г.'!H17+'03.2019г.'!H17+'04.2019г.'!H17+'05.2019г.'!H17+'06.2019г.'!H17+'07.2019г.'!H17+'08.2019г.'!H17+'09.2019г.'!H17+'10.2019г.'!H41+'11.2019г.'!H17+'12.2019г.'!H17</f>
        <v>0</v>
      </c>
      <c r="I17" s="18">
        <f>'01.2019г.'!I17+'02.2019г.'!I17+'03.2019г.'!I17+'04.2019г.'!I17+'05.2019г.'!I17+'06.2019г.'!I17+'07.2019г.'!I17+'08.2019г.'!I17+'09.2019г.'!I17+'10.2019г.'!I17+'11.2019г.'!I17+'12.2019г.'!I17</f>
        <v>7500</v>
      </c>
      <c r="J17" s="18">
        <f>'01.2019г.'!J17+'02.2019г.'!J17+'03.2019г.'!J17+'04.2019г.'!J17+'05.2019г.'!J17+'06.2019г.'!J17+'07.2019г.'!J17+'08.2019г.'!J17+'09.2019г.'!J17+'10.2019г.'!J17+'11.2019г.'!J17+'12.2019г.'!J17</f>
        <v>479</v>
      </c>
      <c r="K17" s="18">
        <f>'01.2019г.'!K17+'02.2019г.'!K17+'03.2019г.'!K17+'04.2019г.'!K17+'05.2019г.'!K17+'06.2019г.'!K17+'07.2019г.'!K17+'08.2019г.'!K17+'09.2019г.'!K17+'10.2019г.'!K17+'11.2019г.'!K17+'12.2019г.'!K17</f>
        <v>0</v>
      </c>
      <c r="L17" s="12">
        <f t="shared" si="0"/>
        <v>7979</v>
      </c>
      <c r="M17" s="44"/>
    </row>
    <row r="18" spans="1:13" ht="22.5">
      <c r="A18" s="22"/>
      <c r="B18" s="22">
        <v>3166312</v>
      </c>
      <c r="C18" s="23" t="s">
        <v>250</v>
      </c>
      <c r="D18" s="23" t="s">
        <v>23</v>
      </c>
      <c r="E18" s="23" t="s">
        <v>37</v>
      </c>
      <c r="F18" s="31">
        <v>43466</v>
      </c>
      <c r="G18" s="31">
        <v>43830</v>
      </c>
      <c r="H18" s="18">
        <f>'01.2019г.'!H18+'02.2019г.'!H18+'03.2019г.'!H18+'04.2019г.'!H18+'05.2019г.'!H18+'06.2019г.'!H18+'07.2019г.'!H18+'08.2019г.'!H18+'09.2019г.'!H18+'10.2019г.'!H42+'11.2019г.'!H18+'12.2019г.'!H18</f>
        <v>0</v>
      </c>
      <c r="I18" s="18">
        <f>'01.2019г.'!I18+'02.2019г.'!I18+'03.2019г.'!I18+'04.2019г.'!I18+'05.2019г.'!I18+'06.2019г.'!I18+'07.2019г.'!I18+'08.2019г.'!I18+'09.2019г.'!I18+'10.2019г.'!I18+'11.2019г.'!I18+'12.2019г.'!I18</f>
        <v>9640</v>
      </c>
      <c r="J18" s="18">
        <f>'01.2019г.'!J18+'02.2019г.'!J18+'03.2019г.'!J18+'04.2019г.'!J18+'05.2019г.'!J18+'06.2019г.'!J18+'07.2019г.'!J18+'08.2019г.'!J18+'09.2019г.'!J18+'10.2019г.'!J18+'11.2019г.'!J18+'12.2019г.'!J18</f>
        <v>1098.94</v>
      </c>
      <c r="K18" s="18">
        <f>'01.2019г.'!K18+'02.2019г.'!K18+'03.2019г.'!K18+'04.2019г.'!K18+'05.2019г.'!K18+'06.2019г.'!K18+'07.2019г.'!K18+'08.2019г.'!K18+'09.2019г.'!K18+'10.2019г.'!K18+'11.2019г.'!K18+'12.2019г.'!K18</f>
        <v>0</v>
      </c>
      <c r="L18" s="12">
        <f t="shared" si="0"/>
        <v>10738.94</v>
      </c>
      <c r="M18" s="44"/>
    </row>
    <row r="19" spans="1:13" ht="22.5">
      <c r="A19" s="22"/>
      <c r="B19" s="22">
        <v>3166674</v>
      </c>
      <c r="C19" s="23" t="s">
        <v>38</v>
      </c>
      <c r="D19" s="23" t="s">
        <v>23</v>
      </c>
      <c r="E19" s="23" t="s">
        <v>39</v>
      </c>
      <c r="F19" s="31">
        <v>43466</v>
      </c>
      <c r="G19" s="31">
        <v>43830</v>
      </c>
      <c r="H19" s="18">
        <f>'01.2019г.'!H19+'02.2019г.'!H19+'03.2019г.'!H19+'04.2019г.'!H19+'05.2019г.'!H19+'06.2019г.'!H19+'07.2019г.'!H19+'08.2019г.'!H19+'09.2019г.'!H19+'10.2019г.'!H43+'11.2019г.'!H19+'12.2019г.'!H19</f>
        <v>0</v>
      </c>
      <c r="I19" s="18">
        <f>'01.2019г.'!I19+'02.2019г.'!I19+'03.2019г.'!I19+'04.2019г.'!I19+'05.2019г.'!I19+'06.2019г.'!I19+'07.2019г.'!I19+'08.2019г.'!I19+'09.2019г.'!I19+'10.2019г.'!I19+'11.2019г.'!I19+'12.2019г.'!I19</f>
        <v>24562</v>
      </c>
      <c r="J19" s="18">
        <f>'01.2019г.'!J19+'02.2019г.'!J19+'03.2019г.'!J19+'04.2019г.'!J19+'05.2019г.'!J19+'06.2019г.'!J19+'07.2019г.'!J19+'08.2019г.'!J19+'09.2019г.'!J19+'10.2019г.'!J19+'11.2019г.'!J19+'12.2019г.'!J19</f>
        <v>3757</v>
      </c>
      <c r="K19" s="18">
        <f>'01.2019г.'!K19+'02.2019г.'!K19+'03.2019г.'!K19+'04.2019г.'!K19+'05.2019г.'!K19+'06.2019г.'!K19+'07.2019г.'!K19+'08.2019г.'!K19+'09.2019г.'!K19+'10.2019г.'!K19+'11.2019г.'!K19+'12.2019г.'!K19</f>
        <v>0</v>
      </c>
      <c r="L19" s="12">
        <f t="shared" si="0"/>
        <v>28319</v>
      </c>
      <c r="M19" s="44"/>
    </row>
    <row r="20" spans="1:13" ht="22.5">
      <c r="A20" s="22"/>
      <c r="B20" s="22">
        <v>3166308</v>
      </c>
      <c r="C20" s="23" t="s">
        <v>41</v>
      </c>
      <c r="D20" s="23" t="s">
        <v>23</v>
      </c>
      <c r="E20" s="23" t="s">
        <v>42</v>
      </c>
      <c r="F20" s="31">
        <v>43466</v>
      </c>
      <c r="G20" s="31">
        <v>43830</v>
      </c>
      <c r="H20" s="18">
        <f>'01.2019г.'!H20+'02.2019г.'!H20+'03.2019г.'!H20+'04.2019г.'!H20+'05.2019г.'!H20+'06.2019г.'!H20+'07.2019г.'!H20+'08.2019г.'!H20+'09.2019г.'!H20+'10.2019г.'!H44+'11.2019г.'!H20+'12.2019г.'!H20</f>
        <v>0</v>
      </c>
      <c r="I20" s="18">
        <f>'01.2019г.'!I20+'02.2019г.'!I20+'03.2019г.'!I20+'04.2019г.'!I20+'05.2019г.'!I20+'06.2019г.'!I20+'07.2019г.'!I20+'08.2019г.'!I20+'09.2019г.'!I20+'10.2019г.'!I20+'11.2019г.'!I20+'12.2019г.'!I20</f>
        <v>20861</v>
      </c>
      <c r="J20" s="18">
        <f>'01.2019г.'!J20+'02.2019г.'!J20+'03.2019г.'!J20+'04.2019г.'!J20+'05.2019г.'!J20+'06.2019г.'!J20+'07.2019г.'!J20+'08.2019г.'!J20+'09.2019г.'!J20+'10.2019г.'!J20+'11.2019г.'!J20+'12.2019г.'!J20</f>
        <v>0</v>
      </c>
      <c r="K20" s="18">
        <f>'01.2019г.'!K20+'02.2019г.'!K20+'03.2019г.'!K20+'04.2019г.'!K20+'05.2019г.'!K20+'06.2019г.'!K20+'07.2019г.'!K20+'08.2019г.'!K20+'09.2019г.'!K20+'10.2019г.'!K20+'11.2019г.'!K20+'12.2019г.'!K20</f>
        <v>0</v>
      </c>
      <c r="L20" s="12">
        <f t="shared" si="0"/>
        <v>20861</v>
      </c>
      <c r="M20" s="44"/>
    </row>
    <row r="21" spans="1:13" ht="22.5">
      <c r="A21" s="22"/>
      <c r="B21" s="22">
        <v>3166309</v>
      </c>
      <c r="C21" s="23" t="s">
        <v>43</v>
      </c>
      <c r="D21" s="23" t="s">
        <v>23</v>
      </c>
      <c r="E21" s="23" t="s">
        <v>42</v>
      </c>
      <c r="F21" s="31">
        <v>43466</v>
      </c>
      <c r="G21" s="31">
        <v>43830</v>
      </c>
      <c r="H21" s="18">
        <f>'01.2019г.'!H21+'02.2019г.'!H21+'03.2019г.'!H21+'04.2019г.'!H21+'05.2019г.'!H21+'06.2019г.'!H21+'07.2019г.'!H21+'08.2019г.'!H21+'09.2019г.'!H21+'10.2019г.'!H45+'11.2019г.'!H21+'12.2019г.'!H21</f>
        <v>0</v>
      </c>
      <c r="I21" s="18">
        <f>'01.2019г.'!I21+'02.2019г.'!I21+'03.2019г.'!I21+'04.2019г.'!I21+'05.2019г.'!I21+'06.2019г.'!I21+'07.2019г.'!I21+'08.2019г.'!I21+'09.2019г.'!I21+'10.2019г.'!I21+'11.2019г.'!I21+'12.2019г.'!I21</f>
        <v>1414</v>
      </c>
      <c r="J21" s="18">
        <f>'01.2019г.'!J21+'02.2019г.'!J21+'03.2019г.'!J21+'04.2019г.'!J21+'05.2019г.'!J21+'06.2019г.'!J21+'07.2019г.'!J21+'08.2019г.'!J21+'09.2019г.'!J21+'10.2019г.'!J21+'11.2019г.'!J21+'12.2019г.'!J21</f>
        <v>0</v>
      </c>
      <c r="K21" s="18">
        <f>'01.2019г.'!K21+'02.2019г.'!K21+'03.2019г.'!K21+'04.2019г.'!K21+'05.2019г.'!K21+'06.2019г.'!K21+'07.2019г.'!K21+'08.2019г.'!K21+'09.2019г.'!K21+'10.2019г.'!K21+'11.2019г.'!K21+'12.2019г.'!K21</f>
        <v>0</v>
      </c>
      <c r="L21" s="12">
        <f t="shared" si="0"/>
        <v>1414</v>
      </c>
      <c r="M21" s="44"/>
    </row>
    <row r="22" spans="1:13" ht="22.5">
      <c r="A22" s="22"/>
      <c r="B22" s="22">
        <v>3166791</v>
      </c>
      <c r="C22" s="23" t="s">
        <v>44</v>
      </c>
      <c r="D22" s="23" t="s">
        <v>23</v>
      </c>
      <c r="E22" s="23" t="s">
        <v>35</v>
      </c>
      <c r="F22" s="31">
        <v>43466</v>
      </c>
      <c r="G22" s="31">
        <v>43830</v>
      </c>
      <c r="H22" s="18">
        <f>'01.2019г.'!H22+'02.2019г.'!H22+'03.2019г.'!H22+'04.2019г.'!H22+'05.2019г.'!H22+'06.2019г.'!H22+'07.2019г.'!H22+'08.2019г.'!H22+'09.2019г.'!H22+'10.2019г.'!H46+'11.2019г.'!H22+'12.2019г.'!H22</f>
        <v>0</v>
      </c>
      <c r="I22" s="18">
        <f>'01.2019г.'!I22+'02.2019г.'!I22+'03.2019г.'!I22+'04.2019г.'!I22+'05.2019г.'!I22+'06.2019г.'!I22+'07.2019г.'!I22+'08.2019г.'!I22+'09.2019г.'!I22+'10.2019г.'!I22+'11.2019г.'!I22+'12.2019г.'!I22</f>
        <v>1109</v>
      </c>
      <c r="J22" s="18">
        <f>'01.2019г.'!J22+'02.2019г.'!J22+'03.2019г.'!J22+'04.2019г.'!J22+'05.2019г.'!J22+'06.2019г.'!J22+'07.2019г.'!J22+'08.2019г.'!J22+'09.2019г.'!J22+'10.2019г.'!J22+'11.2019г.'!J22+'12.2019г.'!J22</f>
        <v>0</v>
      </c>
      <c r="K22" s="18">
        <f>'01.2019г.'!K22+'02.2019г.'!K22+'03.2019г.'!K22+'04.2019г.'!K22+'05.2019г.'!K22+'06.2019г.'!K22+'07.2019г.'!K22+'08.2019г.'!K22+'09.2019г.'!K22+'10.2019г.'!K22+'11.2019г.'!K22+'12.2019г.'!K22</f>
        <v>0</v>
      </c>
      <c r="L22" s="12">
        <f t="shared" si="0"/>
        <v>1109</v>
      </c>
      <c r="M22" s="44"/>
    </row>
    <row r="23" spans="1:13" ht="22.5">
      <c r="A23" s="22"/>
      <c r="B23" s="22">
        <v>3166606</v>
      </c>
      <c r="C23" s="23" t="s">
        <v>45</v>
      </c>
      <c r="D23" s="23" t="s">
        <v>23</v>
      </c>
      <c r="E23" s="23" t="s">
        <v>46</v>
      </c>
      <c r="F23" s="31">
        <v>43466</v>
      </c>
      <c r="G23" s="31">
        <v>43830</v>
      </c>
      <c r="H23" s="18">
        <f>'01.2019г.'!H23+'02.2019г.'!H23+'03.2019г.'!H23+'04.2019г.'!H23+'05.2019г.'!H23+'06.2019г.'!H23+'07.2019г.'!H23+'08.2019г.'!H23+'09.2019г.'!H23+'10.2019г.'!H47+'11.2019г.'!H23+'12.2019г.'!H23</f>
        <v>0</v>
      </c>
      <c r="I23" s="18">
        <f>'01.2019г.'!I23+'02.2019г.'!I23+'03.2019г.'!I23+'04.2019г.'!I23+'05.2019г.'!I23+'06.2019г.'!I23+'07.2019г.'!I23+'08.2019г.'!I23+'09.2019г.'!I23+'10.2019г.'!I23+'11.2019г.'!I23+'12.2019г.'!I23</f>
        <v>16479</v>
      </c>
      <c r="J23" s="18">
        <f>'01.2019г.'!J23+'02.2019г.'!J23+'03.2019г.'!J23+'04.2019г.'!J23+'05.2019г.'!J23+'06.2019г.'!J23+'07.2019г.'!J23+'08.2019г.'!J23+'09.2019г.'!J23+'10.2019г.'!J23+'11.2019г.'!J23+'12.2019г.'!J23</f>
        <v>4158</v>
      </c>
      <c r="K23" s="18">
        <f>'01.2019г.'!K23+'02.2019г.'!K23+'03.2019г.'!K23+'04.2019г.'!K23+'05.2019г.'!K23+'06.2019г.'!K23+'07.2019г.'!K23+'08.2019г.'!K23+'09.2019г.'!K23+'10.2019г.'!K23+'11.2019г.'!K23+'12.2019г.'!K23</f>
        <v>0</v>
      </c>
      <c r="L23" s="12">
        <f t="shared" si="0"/>
        <v>20637</v>
      </c>
      <c r="M23" s="44"/>
    </row>
    <row r="24" spans="1:13" ht="22.5">
      <c r="A24" s="22"/>
      <c r="B24" s="22">
        <v>3166306</v>
      </c>
      <c r="C24" s="23" t="s">
        <v>47</v>
      </c>
      <c r="D24" s="23" t="s">
        <v>23</v>
      </c>
      <c r="E24" s="23" t="s">
        <v>48</v>
      </c>
      <c r="F24" s="31">
        <v>43466</v>
      </c>
      <c r="G24" s="31">
        <v>43830</v>
      </c>
      <c r="H24" s="18">
        <f>'01.2019г.'!H24+'02.2019г.'!H24+'03.2019г.'!H24+'04.2019г.'!H24+'05.2019г.'!H24+'06.2019г.'!H24+'07.2019г.'!H24+'08.2019г.'!H24+'09.2019г.'!H24+'10.2019г.'!H48+'11.2019г.'!H24+'12.2019г.'!H24</f>
        <v>0</v>
      </c>
      <c r="I24" s="18">
        <f>'01.2019г.'!I24+'02.2019г.'!I24+'03.2019г.'!I24+'04.2019г.'!I24+'05.2019г.'!I24+'06.2019г.'!I24+'07.2019г.'!I24+'08.2019г.'!I24+'09.2019г.'!I24+'10.2019г.'!I24+'11.2019г.'!I24+'12.2019г.'!I24</f>
        <v>17836</v>
      </c>
      <c r="J24" s="18">
        <f>'01.2019г.'!J24+'02.2019г.'!J24+'03.2019г.'!J24+'04.2019г.'!J24+'05.2019г.'!J24+'06.2019г.'!J24+'07.2019г.'!J24+'08.2019г.'!J24+'09.2019г.'!J24+'10.2019г.'!J24+'11.2019г.'!J24+'12.2019г.'!J24</f>
        <v>1698</v>
      </c>
      <c r="K24" s="18">
        <f>'01.2019г.'!K24+'02.2019г.'!K24+'03.2019г.'!K24+'04.2019г.'!K24+'05.2019г.'!K24+'06.2019г.'!K24+'07.2019г.'!K24+'08.2019г.'!K24+'09.2019г.'!K24+'10.2019г.'!K24+'11.2019г.'!K24+'12.2019г.'!K24</f>
        <v>0</v>
      </c>
      <c r="L24" s="12">
        <f t="shared" si="0"/>
        <v>19534</v>
      </c>
      <c r="M24" s="44"/>
    </row>
    <row r="25" spans="1:13" ht="22.5">
      <c r="A25" s="22"/>
      <c r="B25" s="22">
        <v>3166307</v>
      </c>
      <c r="C25" s="23" t="s">
        <v>49</v>
      </c>
      <c r="D25" s="23" t="s">
        <v>23</v>
      </c>
      <c r="E25" s="23" t="s">
        <v>50</v>
      </c>
      <c r="F25" s="31">
        <v>43466</v>
      </c>
      <c r="G25" s="31">
        <v>43830</v>
      </c>
      <c r="H25" s="18">
        <f>'01.2019г.'!H25+'02.2019г.'!H25+'03.2019г.'!H25+'04.2019г.'!H25+'05.2019г.'!H25+'06.2019г.'!H25+'07.2019г.'!H25+'08.2019г.'!H25+'09.2019г.'!H25+'10.2019г.'!H49+'11.2019г.'!H25+'12.2019г.'!H25</f>
        <v>0</v>
      </c>
      <c r="I25" s="18">
        <f>'01.2019г.'!I25+'02.2019г.'!I25+'03.2019г.'!I25+'04.2019г.'!I25+'05.2019г.'!I25+'06.2019г.'!I25+'07.2019г.'!I25+'08.2019г.'!I25+'09.2019г.'!I25+'10.2019г.'!I25+'11.2019г.'!I25+'12.2019г.'!I25</f>
        <v>153</v>
      </c>
      <c r="J25" s="18">
        <f>'01.2019г.'!J25+'02.2019г.'!J25+'03.2019г.'!J25+'04.2019г.'!J25+'05.2019г.'!J25+'06.2019г.'!J25+'07.2019г.'!J25+'08.2019г.'!J25+'09.2019г.'!J25+'10.2019г.'!J25+'11.2019г.'!J25+'12.2019г.'!J25</f>
        <v>6</v>
      </c>
      <c r="K25" s="18">
        <f>'01.2019г.'!K25+'02.2019г.'!K25+'03.2019г.'!K25+'04.2019г.'!K25+'05.2019г.'!K25+'06.2019г.'!K25+'07.2019г.'!K25+'08.2019г.'!K25+'09.2019г.'!K25+'10.2019г.'!K25+'11.2019г.'!K25+'12.2019г.'!K25</f>
        <v>11</v>
      </c>
      <c r="L25" s="12">
        <f t="shared" si="0"/>
        <v>170</v>
      </c>
      <c r="M25" s="44"/>
    </row>
    <row r="26" spans="1:13" ht="22.5">
      <c r="A26" s="22"/>
      <c r="B26" s="22">
        <v>3166299</v>
      </c>
      <c r="C26" s="23" t="s">
        <v>51</v>
      </c>
      <c r="D26" s="23" t="s">
        <v>52</v>
      </c>
      <c r="E26" s="23" t="s">
        <v>53</v>
      </c>
      <c r="F26" s="31">
        <v>43466</v>
      </c>
      <c r="G26" s="31">
        <v>43830</v>
      </c>
      <c r="H26" s="18">
        <f>'01.2019г.'!H26+'02.2019г.'!H26+'03.2019г.'!H26+'04.2019г.'!H26+'05.2019г.'!H26+'06.2019г.'!H26+'07.2019г.'!H26+'08.2019г.'!H26+'09.2019г.'!H26+'10.2019г.'!H50+'11.2019г.'!H26+'12.2019г.'!H26</f>
        <v>0</v>
      </c>
      <c r="I26" s="18">
        <f>'01.2019г.'!I26+'02.2019г.'!I26+'03.2019г.'!I26+'04.2019г.'!I26+'05.2019г.'!I26+'06.2019г.'!I26+'07.2019г.'!I26+'08.2019г.'!I26+'09.2019г.'!I26+'10.2019г.'!I26+'11.2019г.'!I26+'12.2019г.'!I26</f>
        <v>0</v>
      </c>
      <c r="J26" s="18">
        <f>'01.2019г.'!J26+'02.2019г.'!J26+'03.2019г.'!J26+'04.2019г.'!J26+'05.2019г.'!J26+'06.2019г.'!J26+'07.2019г.'!J26+'08.2019г.'!J26+'09.2019г.'!J26+'10.2019г.'!J26+'11.2019г.'!J26+'12.2019г.'!J26</f>
        <v>0</v>
      </c>
      <c r="K26" s="18">
        <f>'01.2019г.'!K26+'02.2019г.'!K26+'03.2019г.'!K26+'04.2019г.'!K26+'05.2019г.'!K26+'06.2019г.'!K26+'07.2019г.'!K26+'08.2019г.'!K26+'09.2019г.'!K26+'10.2019г.'!K26+'11.2019г.'!K26+'12.2019г.'!K26</f>
        <v>595</v>
      </c>
      <c r="L26" s="18">
        <f t="shared" si="0"/>
        <v>595</v>
      </c>
      <c r="M26" s="44"/>
    </row>
    <row r="27" spans="1:13" ht="22.5">
      <c r="A27" s="22"/>
      <c r="B27" s="22">
        <v>3165955</v>
      </c>
      <c r="C27" s="23" t="s">
        <v>56</v>
      </c>
      <c r="D27" s="23" t="s">
        <v>23</v>
      </c>
      <c r="E27" s="23" t="s">
        <v>35</v>
      </c>
      <c r="F27" s="31">
        <v>43466</v>
      </c>
      <c r="G27" s="31">
        <v>43830</v>
      </c>
      <c r="H27" s="18">
        <f>'01.2019г.'!H27+'02.2019г.'!H27+'03.2019г.'!H27+'04.2019г.'!H27+'05.2019г.'!H27+'06.2019г.'!H27+'07.2019г.'!H27+'08.2019г.'!H27+'09.2019г.'!H27+'10.2019г.'!H51+'11.2019г.'!H27+'12.2019г.'!H27</f>
        <v>0</v>
      </c>
      <c r="I27" s="18">
        <f>'01.2019г.'!I27+'02.2019г.'!I27+'03.2019г.'!I27+'04.2019г.'!I27+'05.2019г.'!I27+'06.2019г.'!I27+'07.2019г.'!I27+'08.2019г.'!I27+'09.2019г.'!I27+'10.2019г.'!I27+'11.2019г.'!I27+'12.2019г.'!I27</f>
        <v>85200</v>
      </c>
      <c r="J27" s="18">
        <f>'01.2019г.'!J27+'02.2019г.'!J27+'03.2019г.'!J27+'04.2019г.'!J27+'05.2019г.'!J27+'06.2019г.'!J27+'07.2019г.'!J27+'08.2019г.'!J27+'09.2019г.'!J27+'10.2019г.'!J27+'11.2019г.'!J27+'12.2019г.'!J27</f>
        <v>45305</v>
      </c>
      <c r="K27" s="18">
        <f>'01.2019г.'!K27+'02.2019г.'!K27+'03.2019г.'!K27+'04.2019г.'!K27+'05.2019г.'!K27+'06.2019г.'!K27+'07.2019г.'!K27+'08.2019г.'!K27+'09.2019г.'!K27+'10.2019г.'!K27+'11.2019г.'!K27+'12.2019г.'!K27</f>
        <v>0</v>
      </c>
      <c r="L27" s="12">
        <f t="shared" si="0"/>
        <v>130505</v>
      </c>
      <c r="M27" s="44"/>
    </row>
    <row r="28" spans="1:13" ht="33.75">
      <c r="A28" s="22"/>
      <c r="B28" s="22">
        <v>3165957</v>
      </c>
      <c r="C28" s="23" t="s">
        <v>57</v>
      </c>
      <c r="D28" s="23" t="s">
        <v>23</v>
      </c>
      <c r="E28" s="23" t="s">
        <v>58</v>
      </c>
      <c r="F28" s="31">
        <v>43466</v>
      </c>
      <c r="G28" s="31">
        <v>43830</v>
      </c>
      <c r="H28" s="18">
        <f>'01.2019г.'!H28+'02.2019г.'!H28+'03.2019г.'!H28+'04.2019г.'!H28+'05.2019г.'!H28+'06.2019г.'!H28+'07.2019г.'!H28+'08.2019г.'!H28+'09.2019г.'!H28+'10.2019г.'!H52+'11.2019г.'!H28+'12.2019г.'!H28</f>
        <v>0</v>
      </c>
      <c r="I28" s="18">
        <f>'01.2019г.'!I28+'02.2019г.'!I28+'03.2019г.'!I28+'04.2019г.'!I28+'05.2019г.'!I28+'06.2019г.'!I28+'07.2019г.'!I28+'08.2019г.'!I28+'09.2019г.'!I28+'10.2019г.'!I28+'11.2019г.'!I28+'12.2019г.'!I28</f>
        <v>1671</v>
      </c>
      <c r="J28" s="18">
        <f>'01.2019г.'!J28+'02.2019г.'!J28+'03.2019г.'!J28+'04.2019г.'!J28+'05.2019г.'!J28+'06.2019г.'!J28+'07.2019г.'!J28+'08.2019г.'!J28+'09.2019г.'!J28+'10.2019г.'!J28+'11.2019г.'!J28+'12.2019г.'!J28</f>
        <v>1570</v>
      </c>
      <c r="K28" s="18">
        <v>0</v>
      </c>
      <c r="L28" s="12">
        <f t="shared" si="0"/>
        <v>3241</v>
      </c>
      <c r="M28" s="44"/>
    </row>
    <row r="29" spans="1:13" ht="22.5">
      <c r="A29" s="22"/>
      <c r="B29" s="22">
        <v>3165958</v>
      </c>
      <c r="C29" s="23" t="s">
        <v>59</v>
      </c>
      <c r="D29" s="23" t="s">
        <v>23</v>
      </c>
      <c r="E29" s="23" t="s">
        <v>35</v>
      </c>
      <c r="F29" s="31">
        <v>43466</v>
      </c>
      <c r="G29" s="31">
        <v>43830</v>
      </c>
      <c r="H29" s="18">
        <f>'01.2019г.'!H29+'02.2019г.'!H29+'03.2019г.'!H29+'04.2019г.'!H29+'05.2019г.'!H29+'06.2019г.'!H29+'07.2019г.'!H29+'08.2019г.'!H29+'09.2019г.'!H29+'10.2019г.'!H53+'11.2019г.'!H29+'12.2019г.'!H29</f>
        <v>0</v>
      </c>
      <c r="I29" s="18">
        <f>'01.2019г.'!I29+'02.2019г.'!I29+'03.2019г.'!I29+'04.2019г.'!I29+'05.2019г.'!I29+'06.2019г.'!I29+'07.2019г.'!I29+'08.2019г.'!I29+'09.2019г.'!I29+'10.2019г.'!I29+'11.2019г.'!I29+'12.2019г.'!I29</f>
        <v>2199</v>
      </c>
      <c r="J29" s="18">
        <f>'01.2019г.'!J29+'02.2019г.'!J29+'03.2019г.'!J29+'04.2019г.'!J29+'05.2019г.'!J29+'06.2019г.'!J29+'07.2019г.'!J29+'08.2019г.'!J29+'09.2019г.'!J29+'10.2019г.'!J29+'11.2019г.'!J29+'12.2019г.'!J29</f>
        <v>810</v>
      </c>
      <c r="K29" s="18">
        <f>'01.2019г.'!K29+'02.2019г.'!K29+'03.2019г.'!K29+'04.2019г.'!K29+'05.2019г.'!K29+'06.2019г.'!K29+'07.2019г.'!K29+'08.2019г.'!K29+'09.2019г.'!K29+'10.2019г.'!K29+'11.2019г.'!K29+'12.2019г.'!K29</f>
        <v>486</v>
      </c>
      <c r="L29" s="12">
        <f t="shared" si="0"/>
        <v>3495</v>
      </c>
      <c r="M29" s="44"/>
    </row>
    <row r="30" spans="1:13" ht="22.5">
      <c r="A30" s="22"/>
      <c r="B30" s="22">
        <v>3165959</v>
      </c>
      <c r="C30" s="23" t="s">
        <v>60</v>
      </c>
      <c r="D30" s="23" t="s">
        <v>23</v>
      </c>
      <c r="E30" s="23" t="s">
        <v>61</v>
      </c>
      <c r="F30" s="31">
        <v>43466</v>
      </c>
      <c r="G30" s="31">
        <v>43830</v>
      </c>
      <c r="H30" s="18">
        <f>'01.2019г.'!H30+'02.2019г.'!H30+'03.2019г.'!H30+'04.2019г.'!H30+'05.2019г.'!H30+'06.2019г.'!H30+'07.2019г.'!H30+'08.2019г.'!H30+'09.2019г.'!H30+'10.2019г.'!H54+'11.2019г.'!H30+'12.2019г.'!H30</f>
        <v>0</v>
      </c>
      <c r="I30" s="18">
        <f>'01.2019г.'!I30+'02.2019г.'!I30+'03.2019г.'!I30+'04.2019г.'!I30+'05.2019г.'!I30+'06.2019г.'!I30+'07.2019г.'!I30+'08.2019г.'!I30+'09.2019г.'!I30+'10.2019г.'!I30+'11.2019г.'!I30+'12.2019г.'!I30</f>
        <v>548</v>
      </c>
      <c r="J30" s="18">
        <f>'01.2019г.'!J30+'02.2019г.'!J30+'03.2019г.'!J30+'04.2019г.'!J30+'05.2019г.'!J30+'06.2019г.'!J30+'07.2019г.'!J30+'08.2019г.'!J30+'09.2019г.'!J30+'10.2019г.'!J30+'11.2019г.'!J30+'12.2019г.'!J30</f>
        <v>67</v>
      </c>
      <c r="K30" s="18">
        <v>0</v>
      </c>
      <c r="L30" s="12">
        <f t="shared" si="0"/>
        <v>615</v>
      </c>
      <c r="M30" s="44"/>
    </row>
    <row r="31" spans="1:13" ht="22.5">
      <c r="A31" s="22"/>
      <c r="B31" s="22">
        <v>3165996</v>
      </c>
      <c r="C31" s="23" t="s">
        <v>62</v>
      </c>
      <c r="D31" s="23" t="s">
        <v>23</v>
      </c>
      <c r="E31" s="23" t="s">
        <v>63</v>
      </c>
      <c r="F31" s="31">
        <v>43466</v>
      </c>
      <c r="G31" s="31">
        <v>43830</v>
      </c>
      <c r="H31" s="18">
        <f>'01.2019г.'!H31+'02.2019г.'!H31+'03.2019г.'!H31+'04.2019г.'!H31+'05.2019г.'!H31+'06.2019г.'!H31+'07.2019г.'!H31+'08.2019г.'!H31+'09.2019г.'!H31+'10.2019г.'!H55+'11.2019г.'!H31+'12.2019г.'!H31</f>
        <v>0</v>
      </c>
      <c r="I31" s="18">
        <f>'01.2019г.'!I31+'02.2019г.'!I31+'03.2019г.'!I31+'04.2019г.'!I31+'05.2019г.'!I31+'06.2019г.'!I31+'07.2019г.'!I31+'08.2019г.'!I31+'09.2019г.'!I31+'10.2019г.'!I31+'11.2019г.'!I31+'12.2019г.'!I31</f>
        <v>13910</v>
      </c>
      <c r="J31" s="18">
        <f>'01.2019г.'!J31+'02.2019г.'!J31+'03.2019г.'!J31+'04.2019г.'!J31+'05.2019г.'!J31+'06.2019г.'!J31+'07.2019г.'!J31+'08.2019г.'!J31+'09.2019г.'!J31+'10.2019г.'!J31+'11.2019г.'!J31+'12.2019г.'!J31</f>
        <v>882</v>
      </c>
      <c r="K31" s="18">
        <f>'01.2019г.'!K31+'02.2019г.'!K31+'03.2019г.'!K31+'04.2019г.'!K31+'05.2019г.'!K31+'06.2019г.'!K31+'07.2019г.'!K31+'08.2019г.'!K31+'09.2019г.'!K31+'10.2019г.'!K31+'11.2019г.'!K31+'12.2019г.'!K31</f>
        <v>0</v>
      </c>
      <c r="L31" s="12">
        <f t="shared" si="0"/>
        <v>14792</v>
      </c>
      <c r="M31" s="44"/>
    </row>
    <row r="32" spans="1:13" ht="22.5">
      <c r="A32" s="22"/>
      <c r="B32" s="22">
        <v>3166179</v>
      </c>
      <c r="C32" s="23" t="s">
        <v>65</v>
      </c>
      <c r="D32" s="23" t="s">
        <v>52</v>
      </c>
      <c r="E32" s="23" t="s">
        <v>53</v>
      </c>
      <c r="F32" s="31">
        <v>43466</v>
      </c>
      <c r="G32" s="31">
        <v>43830</v>
      </c>
      <c r="H32" s="18">
        <f>'01.2019г.'!H32+'02.2019г.'!H32+'03.2019г.'!H32+'04.2019г.'!H32+'05.2019г.'!H32+'06.2019г.'!H32+'07.2019г.'!H32+'08.2019г.'!H32+'09.2019г.'!H32+'10.2019г.'!H56+'11.2019г.'!H32+'12.2019г.'!H32</f>
        <v>0</v>
      </c>
      <c r="I32" s="18">
        <f>'01.2019г.'!I32+'02.2019г.'!I32+'03.2019г.'!I32+'04.2019г.'!I32+'05.2019г.'!I32+'06.2019г.'!I32+'07.2019г.'!I32+'08.2019г.'!I32+'09.2019г.'!I32+'10.2019г.'!I32+'11.2019г.'!I32+'12.2019г.'!I32</f>
        <v>0</v>
      </c>
      <c r="J32" s="18">
        <f>'01.2019г.'!J32+'02.2019г.'!J32+'03.2019г.'!J32+'04.2019г.'!J32+'05.2019г.'!J32+'06.2019г.'!J32+'07.2019г.'!J32+'08.2019г.'!J32+'09.2019г.'!J32+'10.2019г.'!J32+'11.2019г.'!J32+'12.2019г.'!J32</f>
        <v>0</v>
      </c>
      <c r="K32" s="18">
        <v>0</v>
      </c>
      <c r="L32" s="12">
        <f t="shared" si="0"/>
        <v>0</v>
      </c>
      <c r="M32" s="44"/>
    </row>
    <row r="33" spans="1:13" ht="22.5">
      <c r="A33" s="22"/>
      <c r="B33" s="22">
        <v>3166180</v>
      </c>
      <c r="C33" s="23" t="s">
        <v>66</v>
      </c>
      <c r="D33" s="23" t="s">
        <v>52</v>
      </c>
      <c r="E33" s="23" t="s">
        <v>53</v>
      </c>
      <c r="F33" s="31">
        <v>43466</v>
      </c>
      <c r="G33" s="31">
        <v>43830</v>
      </c>
      <c r="H33" s="18">
        <f>'01.2019г.'!H33+'02.2019г.'!H33+'03.2019г.'!H33+'04.2019г.'!H33+'05.2019г.'!H33+'06.2019г.'!H33+'07.2019г.'!H33+'08.2019г.'!H33+'09.2019г.'!H33+'10.2019г.'!H57+'11.2019г.'!H33+'12.2019г.'!H33</f>
        <v>0</v>
      </c>
      <c r="I33" s="18">
        <f>'01.2019г.'!I33+'02.2019г.'!I33+'03.2019г.'!I33+'04.2019г.'!I33+'05.2019г.'!I33+'06.2019г.'!I33+'07.2019г.'!I33+'08.2019г.'!I33+'09.2019г.'!I33+'10.2019г.'!I33+'11.2019г.'!I33+'12.2019г.'!I33</f>
        <v>4800</v>
      </c>
      <c r="J33" s="18">
        <f>'01.2019г.'!J33+'02.2019г.'!J33+'03.2019г.'!J33+'04.2019г.'!J33+'05.2019г.'!J33+'06.2019г.'!J33+'07.2019г.'!J33+'08.2019г.'!J33+'09.2019г.'!J33+'10.2019г.'!J33+'11.2019г.'!J33+'12.2019г.'!J33</f>
        <v>972</v>
      </c>
      <c r="K33" s="18">
        <v>0</v>
      </c>
      <c r="L33" s="12">
        <f t="shared" si="0"/>
        <v>5772</v>
      </c>
      <c r="M33" s="44"/>
    </row>
    <row r="34" spans="1:13" ht="22.5">
      <c r="A34" s="22"/>
      <c r="B34" s="22">
        <v>3166182</v>
      </c>
      <c r="C34" s="23" t="s">
        <v>67</v>
      </c>
      <c r="D34" s="23" t="s">
        <v>52</v>
      </c>
      <c r="E34" s="23" t="s">
        <v>35</v>
      </c>
      <c r="F34" s="31">
        <v>43466</v>
      </c>
      <c r="G34" s="31">
        <v>43830</v>
      </c>
      <c r="H34" s="18">
        <f>'01.2019г.'!H34+'02.2019г.'!H34+'03.2019г.'!H34+'04.2019г.'!H34+'05.2019г.'!H34+'06.2019г.'!H34+'07.2019г.'!H34+'08.2019г.'!H34+'09.2019г.'!H34+'10.2019г.'!H58+'11.2019г.'!H34+'12.2019г.'!H34</f>
        <v>0</v>
      </c>
      <c r="I34" s="18">
        <f>'01.2019г.'!I34+'02.2019г.'!I34+'03.2019г.'!I34+'04.2019г.'!I34+'05.2019г.'!I34+'06.2019г.'!I34+'07.2019г.'!I34+'08.2019г.'!I34+'09.2019г.'!I34+'10.2019г.'!I34+'11.2019г.'!I34+'12.2019г.'!I34</f>
        <v>0</v>
      </c>
      <c r="J34" s="18">
        <f>'01.2019г.'!J34+'02.2019г.'!J34+'03.2019г.'!J34+'04.2019г.'!J34+'05.2019г.'!J34+'06.2019г.'!J34+'07.2019г.'!J34+'08.2019г.'!J34+'09.2019г.'!J34+'10.2019г.'!J34+'11.2019г.'!J34+'12.2019г.'!J34</f>
        <v>0</v>
      </c>
      <c r="K34" s="18">
        <f>'01.2019г.'!K34+'02.2019г.'!K34+'03.2019г.'!K34+'04.2019г.'!K34+'05.2019г.'!K34+'06.2019г.'!K34+'07.2019г.'!K34+'08.2019г.'!K34+'09.2019г.'!K34+'10.2019г.'!K34+'11.2019г.'!K34+'12.2019г.'!K34</f>
        <v>0</v>
      </c>
      <c r="L34" s="12">
        <f t="shared" si="0"/>
        <v>0</v>
      </c>
      <c r="M34" s="44"/>
    </row>
    <row r="35" spans="1:13" ht="22.5">
      <c r="A35" s="22"/>
      <c r="B35" s="22">
        <v>3166349</v>
      </c>
      <c r="C35" s="23" t="s">
        <v>68</v>
      </c>
      <c r="D35" s="23" t="s">
        <v>69</v>
      </c>
      <c r="E35" s="23" t="s">
        <v>70</v>
      </c>
      <c r="F35" s="31">
        <v>43466</v>
      </c>
      <c r="G35" s="31">
        <v>43830</v>
      </c>
      <c r="H35" s="18">
        <f>'01.2019г.'!H35+'02.2019г.'!H35+'03.2019г.'!H35+'04.2019г.'!H35+'05.2019г.'!H35+'06.2019г.'!H35+'07.2019г.'!H35+'08.2019г.'!H35+'09.2019г.'!H35+'10.2019г.'!H59+'11.2019г.'!H35+'12.2019г.'!H35</f>
        <v>0</v>
      </c>
      <c r="I35" s="18">
        <f>'01.2019г.'!I35+'02.2019г.'!I35+'03.2019г.'!I35+'04.2019г.'!I35+'05.2019г.'!I35+'06.2019г.'!I35+'07.2019г.'!I35+'08.2019г.'!I35+'09.2019г.'!I35+'10.2019г.'!I35+'11.2019г.'!I35+'12.2019г.'!I35</f>
        <v>0</v>
      </c>
      <c r="J35" s="18">
        <f>'01.2019г.'!J35+'02.2019г.'!J35+'03.2019г.'!J35+'04.2019г.'!J35+'05.2019г.'!J35+'06.2019г.'!J35+'07.2019г.'!J35+'08.2019г.'!J35+'09.2019г.'!J35+'10.2019г.'!J35+'11.2019г.'!J35+'12.2019г.'!J35</f>
        <v>0</v>
      </c>
      <c r="K35" s="18">
        <f>'01.2019г.'!K35+'02.2019г.'!K35+'03.2019г.'!K35+'04.2019г.'!K35+'05.2019г.'!K35+'06.2019г.'!K35+'07.2019г.'!K35+'08.2019г.'!K35+'09.2019г.'!K35+'10.2019г.'!K35+'11.2019г.'!K35+'12.2019г.'!K35</f>
        <v>0</v>
      </c>
      <c r="L35" s="12">
        <f t="shared" si="0"/>
        <v>0</v>
      </c>
      <c r="M35" s="44"/>
    </row>
    <row r="36" spans="1:13" ht="22.5">
      <c r="A36" s="22"/>
      <c r="B36" s="22">
        <v>3166365</v>
      </c>
      <c r="C36" s="23" t="s">
        <v>71</v>
      </c>
      <c r="D36" s="23" t="s">
        <v>52</v>
      </c>
      <c r="E36" s="23" t="s">
        <v>53</v>
      </c>
      <c r="F36" s="31">
        <v>43466</v>
      </c>
      <c r="G36" s="31">
        <v>43830</v>
      </c>
      <c r="H36" s="18">
        <f>'01.2019г.'!H36+'02.2019г.'!H36+'03.2019г.'!H36+'04.2019г.'!H36+'05.2019г.'!H36+'06.2019г.'!H36+'07.2019г.'!H36+'08.2019г.'!H36+'09.2019г.'!H36+'10.2019г.'!H60+'11.2019г.'!H36+'12.2019г.'!H36</f>
        <v>0</v>
      </c>
      <c r="I36" s="18">
        <f>'01.2019г.'!I36+'02.2019г.'!I36+'03.2019г.'!I36+'04.2019г.'!I36+'05.2019г.'!I36+'06.2019г.'!I36+'07.2019г.'!I36+'08.2019г.'!I36+'09.2019г.'!I36+'10.2019г.'!I36+'11.2019г.'!I36+'12.2019г.'!I36</f>
        <v>1700</v>
      </c>
      <c r="J36" s="18">
        <f>'01.2019г.'!J36+'02.2019г.'!J36+'03.2019г.'!J36+'04.2019г.'!J36+'05.2019г.'!J36+'06.2019г.'!J36+'07.2019г.'!J36+'08.2019г.'!J36+'09.2019г.'!J36+'10.2019г.'!J36+'11.2019г.'!J36+'12.2019г.'!J36</f>
        <v>598</v>
      </c>
      <c r="K36" s="18">
        <v>0</v>
      </c>
      <c r="L36" s="12">
        <f t="shared" si="0"/>
        <v>2298</v>
      </c>
      <c r="M36" s="44"/>
    </row>
    <row r="37" spans="1:13" ht="22.5">
      <c r="A37" s="22"/>
      <c r="B37" s="22">
        <v>3166393</v>
      </c>
      <c r="C37" s="23" t="s">
        <v>72</v>
      </c>
      <c r="D37" s="23" t="s">
        <v>23</v>
      </c>
      <c r="E37" s="23" t="s">
        <v>73</v>
      </c>
      <c r="F37" s="31">
        <v>43466</v>
      </c>
      <c r="G37" s="31">
        <v>43830</v>
      </c>
      <c r="H37" s="18">
        <f>'01.2019г.'!H37+'02.2019г.'!H37+'03.2019г.'!H37+'04.2019г.'!H37+'05.2019г.'!H37+'06.2019г.'!H37+'07.2019г.'!H37+'08.2019г.'!H37+'09.2019г.'!H37+'10.2019г.'!H61+'11.2019г.'!H37+'12.2019г.'!H37</f>
        <v>0</v>
      </c>
      <c r="I37" s="18">
        <f>'01.2019г.'!I37+'02.2019г.'!I37+'03.2019г.'!I37+'04.2019г.'!I37+'05.2019г.'!I37+'06.2019г.'!I37+'07.2019г.'!I37+'08.2019г.'!I37+'09.2019г.'!I37+'10.2019г.'!I37+'11.2019г.'!I37+'12.2019г.'!I37</f>
        <v>6000</v>
      </c>
      <c r="J37" s="18">
        <f>'01.2019г.'!J37+'02.2019г.'!J37+'03.2019г.'!J37+'04.2019г.'!J37+'05.2019г.'!J37+'06.2019г.'!J37+'07.2019г.'!J37+'08.2019г.'!J37+'09.2019г.'!J37+'10.2019г.'!J37+'11.2019г.'!J37+'12.2019г.'!J37</f>
        <v>2712</v>
      </c>
      <c r="K37" s="18">
        <v>0</v>
      </c>
      <c r="L37" s="12">
        <f t="shared" si="0"/>
        <v>8712</v>
      </c>
      <c r="M37" s="44"/>
    </row>
    <row r="38" spans="1:13" ht="22.5">
      <c r="A38" s="22"/>
      <c r="B38" s="22">
        <v>3166399</v>
      </c>
      <c r="C38" s="23" t="s">
        <v>74</v>
      </c>
      <c r="D38" s="23" t="s">
        <v>23</v>
      </c>
      <c r="E38" s="23" t="s">
        <v>75</v>
      </c>
      <c r="F38" s="31">
        <v>43466</v>
      </c>
      <c r="G38" s="31">
        <v>43830</v>
      </c>
      <c r="H38" s="18">
        <f>'01.2019г.'!H38+'02.2019г.'!H38+'03.2019г.'!H38+'04.2019г.'!H38+'05.2019г.'!H38+'06.2019г.'!H38+'07.2019г.'!H38+'08.2019г.'!H38+'09.2019г.'!H38+'10.2019г.'!H62+'11.2019г.'!H38+'12.2019г.'!H38</f>
        <v>0</v>
      </c>
      <c r="I38" s="18">
        <f>'01.2019г.'!I38+'02.2019г.'!I38+'03.2019г.'!I38+'04.2019г.'!I38+'05.2019г.'!I38+'06.2019г.'!I38+'07.2019г.'!I38+'08.2019г.'!I38+'09.2019г.'!I38+'10.2019г.'!I38+'11.2019г.'!I38+'12.2019г.'!I38</f>
        <v>48000</v>
      </c>
      <c r="J38" s="18">
        <f>'01.2019г.'!J38+'02.2019г.'!J38+'03.2019г.'!J38+'04.2019г.'!J38+'05.2019г.'!J38+'06.2019г.'!J38+'07.2019г.'!J38+'08.2019г.'!J38+'09.2019г.'!J38+'10.2019г.'!J38+'11.2019г.'!J38+'12.2019г.'!J38</f>
        <v>11760</v>
      </c>
      <c r="K38" s="18">
        <f>'01.2019г.'!K38+'02.2019г.'!K38+'03.2019г.'!K38+'04.2019г.'!K38+'05.2019г.'!K38+'06.2019г.'!K38+'07.2019г.'!K38+'08.2019г.'!K38+'09.2019г.'!K38+'10.2019г.'!K38+'11.2019г.'!K38+'12.2019г.'!K38</f>
        <v>0</v>
      </c>
      <c r="L38" s="12">
        <f t="shared" si="0"/>
        <v>59760</v>
      </c>
      <c r="M38" s="44"/>
    </row>
    <row r="39" spans="1:13" ht="22.5">
      <c r="A39" s="22"/>
      <c r="B39" s="22">
        <v>3166407</v>
      </c>
      <c r="C39" s="23" t="s">
        <v>76</v>
      </c>
      <c r="D39" s="23" t="s">
        <v>23</v>
      </c>
      <c r="E39" s="23" t="s">
        <v>58</v>
      </c>
      <c r="F39" s="31">
        <v>43466</v>
      </c>
      <c r="G39" s="31">
        <v>43830</v>
      </c>
      <c r="H39" s="18">
        <f>'01.2019г.'!H39+'02.2019г.'!H39+'03.2019г.'!H39+'04.2019г.'!H39+'05.2019г.'!H39+'06.2019г.'!H39+'07.2019г.'!H39+'08.2019г.'!H39+'09.2019г.'!H39+'10.2019г.'!H63+'11.2019г.'!H39+'12.2019г.'!H39</f>
        <v>0</v>
      </c>
      <c r="I39" s="18">
        <f>'01.2019г.'!I39+'02.2019г.'!I39+'03.2019г.'!I39+'04.2019г.'!I39+'05.2019г.'!I39+'06.2019г.'!I39+'07.2019г.'!I39+'08.2019г.'!I39+'09.2019г.'!I39+'10.2019г.'!I39+'11.2019г.'!I39+'12.2019г.'!I39</f>
        <v>375</v>
      </c>
      <c r="J39" s="18">
        <f>'01.2019г.'!J39+'02.2019г.'!J39+'03.2019г.'!J39+'04.2019г.'!J39+'05.2019г.'!J39+'06.2019г.'!J39+'07.2019г.'!J39+'08.2019г.'!J39+'09.2019г.'!J39+'10.2019г.'!J39+'11.2019г.'!J39+'12.2019г.'!J39</f>
        <v>97</v>
      </c>
      <c r="K39" s="18">
        <v>0</v>
      </c>
      <c r="L39" s="12">
        <f t="shared" si="0"/>
        <v>472</v>
      </c>
      <c r="M39" s="44"/>
    </row>
    <row r="40" spans="1:13" ht="22.5">
      <c r="A40" s="22"/>
      <c r="B40" s="22">
        <v>3166445</v>
      </c>
      <c r="C40" s="23" t="s">
        <v>77</v>
      </c>
      <c r="D40" s="23" t="s">
        <v>23</v>
      </c>
      <c r="E40" s="23" t="s">
        <v>78</v>
      </c>
      <c r="F40" s="31">
        <v>43466</v>
      </c>
      <c r="G40" s="31">
        <v>43830</v>
      </c>
      <c r="H40" s="18">
        <f>'01.2019г.'!H40+'02.2019г.'!H40+'03.2019г.'!H40+'04.2019г.'!H40+'05.2019г.'!H40+'06.2019г.'!H40+'07.2019г.'!H40+'08.2019г.'!H40+'09.2019г.'!H40+'10.2019г.'!H64+'11.2019г.'!H40+'12.2019г.'!H40</f>
        <v>0</v>
      </c>
      <c r="I40" s="18">
        <f>'01.2019г.'!I40+'02.2019г.'!I40+'03.2019г.'!I40+'04.2019г.'!I40+'05.2019г.'!I40+'06.2019г.'!I40+'07.2019г.'!I40+'08.2019г.'!I40+'09.2019г.'!I40+'10.2019г.'!I40+'11.2019г.'!I40+'12.2019г.'!I40</f>
        <v>844</v>
      </c>
      <c r="J40" s="18">
        <f>'01.2019г.'!J40+'02.2019г.'!J40+'03.2019г.'!J40+'04.2019г.'!J40+'05.2019г.'!J40+'06.2019г.'!J40+'07.2019г.'!J40+'08.2019г.'!J40+'09.2019г.'!J40+'10.2019г.'!J40+'11.2019г.'!J40+'12.2019г.'!J40</f>
        <v>156</v>
      </c>
      <c r="K40" s="18">
        <v>0</v>
      </c>
      <c r="L40" s="12">
        <f t="shared" si="0"/>
        <v>1000</v>
      </c>
      <c r="M40" s="44"/>
    </row>
    <row r="41" spans="1:13" ht="22.5">
      <c r="A41" s="22"/>
      <c r="B41" s="22">
        <v>3166495</v>
      </c>
      <c r="C41" s="23" t="s">
        <v>79</v>
      </c>
      <c r="D41" s="23" t="s">
        <v>23</v>
      </c>
      <c r="E41" s="23" t="s">
        <v>80</v>
      </c>
      <c r="F41" s="31">
        <v>43466</v>
      </c>
      <c r="G41" s="31">
        <v>43830</v>
      </c>
      <c r="H41" s="18">
        <f>'01.2019г.'!H41+'02.2019г.'!H41+'03.2019г.'!H41+'04.2019г.'!H41+'05.2019г.'!H41+'06.2019г.'!H41+'07.2019г.'!H41+'08.2019г.'!H41+'09.2019г.'!H41+'10.2019г.'!H65+'11.2019г.'!H41+'12.2019г.'!H41</f>
        <v>0</v>
      </c>
      <c r="I41" s="18">
        <f>'01.2019г.'!I41+'02.2019г.'!I41+'03.2019г.'!I41+'04.2019г.'!I41+'05.2019г.'!I41+'06.2019г.'!I41+'07.2019г.'!I41+'08.2019г.'!I41+'09.2019г.'!I41+'10.2019г.'!I41+'11.2019г.'!I41+'12.2019г.'!I41</f>
        <v>581</v>
      </c>
      <c r="J41" s="18">
        <f>'01.2019г.'!J41+'02.2019г.'!J41+'03.2019г.'!J41+'04.2019г.'!J41+'05.2019г.'!J41+'06.2019г.'!J41+'07.2019г.'!J41+'08.2019г.'!J41+'09.2019г.'!J41+'10.2019г.'!J41+'11.2019г.'!J41+'12.2019г.'!J41</f>
        <v>120</v>
      </c>
      <c r="K41" s="18">
        <v>0</v>
      </c>
      <c r="L41" s="12">
        <f t="shared" si="0"/>
        <v>701</v>
      </c>
      <c r="M41" s="44"/>
    </row>
    <row r="42" spans="1:13" ht="22.5">
      <c r="A42" s="22"/>
      <c r="B42" s="22">
        <v>3166520</v>
      </c>
      <c r="C42" s="23" t="s">
        <v>81</v>
      </c>
      <c r="D42" s="23" t="s">
        <v>23</v>
      </c>
      <c r="E42" s="23" t="s">
        <v>82</v>
      </c>
      <c r="F42" s="31">
        <v>43466</v>
      </c>
      <c r="G42" s="31">
        <v>43830</v>
      </c>
      <c r="H42" s="18">
        <f>'01.2019г.'!H42+'02.2019г.'!H42+'03.2019г.'!H42+'04.2019г.'!H42+'05.2019г.'!H42+'06.2019г.'!H42+'07.2019г.'!H42+'08.2019г.'!H42+'09.2019г.'!H42+'10.2019г.'!H66+'11.2019г.'!H42+'12.2019г.'!H42</f>
        <v>0</v>
      </c>
      <c r="I42" s="18">
        <f>'01.2019г.'!I42+'02.2019г.'!I42+'03.2019г.'!I42+'04.2019г.'!I42+'05.2019г.'!I42+'06.2019г.'!I42+'07.2019г.'!I42+'08.2019г.'!I42+'09.2019г.'!I42+'10.2019г.'!I42+'11.2019г.'!I42+'12.2019г.'!I42</f>
        <v>2688</v>
      </c>
      <c r="J42" s="18">
        <f>'01.2019г.'!J42+'02.2019г.'!J42+'03.2019г.'!J42+'04.2019г.'!J42+'05.2019г.'!J42+'06.2019г.'!J42+'07.2019г.'!J42+'08.2019г.'!J42+'09.2019г.'!J42+'10.2019г.'!J42+'11.2019г.'!J42+'12.2019г.'!J42</f>
        <v>7200</v>
      </c>
      <c r="K42" s="18">
        <v>0</v>
      </c>
      <c r="L42" s="12">
        <f t="shared" si="0"/>
        <v>9888</v>
      </c>
      <c r="M42" s="44"/>
    </row>
    <row r="43" spans="1:13" ht="22.5">
      <c r="A43" s="22"/>
      <c r="B43" s="22">
        <v>3166522</v>
      </c>
      <c r="C43" s="23" t="s">
        <v>85</v>
      </c>
      <c r="D43" s="23" t="s">
        <v>23</v>
      </c>
      <c r="E43" s="23" t="s">
        <v>73</v>
      </c>
      <c r="F43" s="31">
        <v>43466</v>
      </c>
      <c r="G43" s="31">
        <v>43830</v>
      </c>
      <c r="H43" s="18">
        <f>'01.2019г.'!H43+'02.2019г.'!H43+'03.2019г.'!H43+'04.2019г.'!H43+'05.2019г.'!H43+'06.2019г.'!H43+'07.2019г.'!H43+'08.2019г.'!H43+'09.2019г.'!H43+'10.2019г.'!H67+'11.2019г.'!H43+'12.2019г.'!H43</f>
        <v>0</v>
      </c>
      <c r="I43" s="18">
        <f>'01.2019г.'!I43+'02.2019г.'!I43+'03.2019г.'!I43+'04.2019г.'!I43+'05.2019г.'!I43+'06.2019г.'!I43+'07.2019г.'!I43+'08.2019г.'!I43+'09.2019г.'!I43+'10.2019г.'!I43+'11.2019г.'!I43+'12.2019г.'!I43</f>
        <v>2988</v>
      </c>
      <c r="J43" s="18">
        <f>'01.2019г.'!J43+'02.2019г.'!J43+'03.2019г.'!J43+'04.2019г.'!J43+'05.2019г.'!J43+'06.2019г.'!J43+'07.2019г.'!J43+'08.2019г.'!J43+'09.2019г.'!J43+'10.2019г.'!J43+'11.2019г.'!J43+'12.2019г.'!J43</f>
        <v>7200</v>
      </c>
      <c r="K43" s="18">
        <v>0</v>
      </c>
      <c r="L43" s="12">
        <f t="shared" si="0"/>
        <v>10188</v>
      </c>
      <c r="M43" s="44"/>
    </row>
    <row r="44" spans="1:13" ht="22.5">
      <c r="A44" s="22"/>
      <c r="B44" s="22">
        <v>3166523</v>
      </c>
      <c r="C44" s="23" t="s">
        <v>86</v>
      </c>
      <c r="D44" s="23" t="s">
        <v>23</v>
      </c>
      <c r="E44" s="23" t="s">
        <v>87</v>
      </c>
      <c r="F44" s="31">
        <v>43466</v>
      </c>
      <c r="G44" s="31">
        <v>43830</v>
      </c>
      <c r="H44" s="18">
        <f>'01.2019г.'!H44+'02.2019г.'!H44+'03.2019г.'!H44+'04.2019г.'!H44+'05.2019г.'!H44+'06.2019г.'!H44+'07.2019г.'!H44+'08.2019г.'!H44+'09.2019г.'!H44+'10.2019г.'!H68+'11.2019г.'!H44+'12.2019г.'!H44</f>
        <v>0</v>
      </c>
      <c r="I44" s="18">
        <f>'01.2019г.'!I44+'02.2019г.'!I44+'03.2019г.'!I44+'04.2019г.'!I44+'05.2019г.'!I44+'06.2019г.'!I44+'07.2019г.'!I44+'08.2019г.'!I44+'09.2019г.'!I44+'10.2019г.'!I44+'11.2019г.'!I44+'12.2019г.'!I44</f>
        <v>2412</v>
      </c>
      <c r="J44" s="18">
        <f>'01.2019г.'!J44+'02.2019г.'!J44+'03.2019г.'!J44+'04.2019г.'!J44+'05.2019г.'!J44+'06.2019г.'!J44+'07.2019г.'!J44+'08.2019г.'!J44+'09.2019г.'!J44+'10.2019г.'!J44+'11.2019г.'!J44+'12.2019г.'!J44</f>
        <v>3633</v>
      </c>
      <c r="K44" s="18">
        <v>0</v>
      </c>
      <c r="L44" s="12">
        <f t="shared" si="0"/>
        <v>6045</v>
      </c>
      <c r="M44" s="44"/>
    </row>
    <row r="45" spans="1:13" ht="22.5">
      <c r="A45" s="22"/>
      <c r="B45" s="22">
        <v>3166524</v>
      </c>
      <c r="C45" s="23" t="s">
        <v>88</v>
      </c>
      <c r="D45" s="23" t="s">
        <v>23</v>
      </c>
      <c r="E45" s="23" t="s">
        <v>87</v>
      </c>
      <c r="F45" s="31">
        <v>43466</v>
      </c>
      <c r="G45" s="31">
        <v>43830</v>
      </c>
      <c r="H45" s="18">
        <f>'01.2019г.'!H45+'02.2019г.'!H45+'03.2019г.'!H45+'04.2019г.'!H45+'05.2019г.'!H45+'06.2019г.'!H45+'07.2019г.'!H45+'08.2019г.'!H45+'09.2019г.'!H45+'10.2019г.'!H69+'11.2019г.'!H45+'12.2019г.'!H45</f>
        <v>0</v>
      </c>
      <c r="I45" s="18">
        <f>'01.2019г.'!I45+'02.2019г.'!I45+'03.2019г.'!I45+'04.2019г.'!I45+'05.2019г.'!I45+'06.2019г.'!I45+'07.2019г.'!I45+'08.2019г.'!I45+'09.2019г.'!I45+'10.2019г.'!I45+'11.2019г.'!I45+'12.2019г.'!I45</f>
        <v>840</v>
      </c>
      <c r="J45" s="18">
        <f>'01.2019г.'!J45+'02.2019г.'!J45+'03.2019г.'!J45+'04.2019г.'!J45+'05.2019г.'!J45+'06.2019г.'!J45+'07.2019г.'!J45+'08.2019г.'!J45+'09.2019г.'!J45+'10.2019г.'!J45+'11.2019г.'!J45+'12.2019г.'!J45</f>
        <v>1244</v>
      </c>
      <c r="K45" s="18">
        <f>'01.2019г.'!K45+'02.2019г.'!K45+'03.2019г.'!K45+'04.2019г.'!K45+'05.2019г.'!K45+'06.2019г.'!K45+'07.2019г.'!K45+'08.2019г.'!K45+'09.2019г.'!K45+'10.2019г.'!K45+'11.2019г.'!K45+'12.2019г.'!K45</f>
        <v>0</v>
      </c>
      <c r="L45" s="12">
        <f t="shared" si="0"/>
        <v>2084</v>
      </c>
      <c r="M45" s="44"/>
    </row>
    <row r="46" spans="1:13" ht="22.5">
      <c r="A46" s="22"/>
      <c r="B46" s="22">
        <v>3166526</v>
      </c>
      <c r="C46" s="23" t="s">
        <v>89</v>
      </c>
      <c r="D46" s="23" t="s">
        <v>23</v>
      </c>
      <c r="E46" s="23" t="s">
        <v>73</v>
      </c>
      <c r="F46" s="31">
        <v>43466</v>
      </c>
      <c r="G46" s="31">
        <v>43830</v>
      </c>
      <c r="H46" s="18">
        <f>'01.2019г.'!H46+'02.2019г.'!H46+'03.2019г.'!H46+'04.2019г.'!H46+'05.2019г.'!H46+'06.2019г.'!H46+'07.2019г.'!H46+'08.2019г.'!H46+'09.2019г.'!H46+'10.2019г.'!H70+'11.2019г.'!H46+'12.2019г.'!H46</f>
        <v>0</v>
      </c>
      <c r="I46" s="18">
        <f>'01.2019г.'!I46+'02.2019г.'!I46+'03.2019г.'!I46+'04.2019г.'!I46+'05.2019г.'!I46+'06.2019г.'!I46+'07.2019г.'!I46+'08.2019г.'!I46+'09.2019г.'!I46+'10.2019г.'!I46+'11.2019г.'!I46+'12.2019г.'!I46</f>
        <v>4129</v>
      </c>
      <c r="J46" s="18">
        <f>'01.2019г.'!J46+'02.2019г.'!J46+'03.2019г.'!J46+'04.2019г.'!J46+'05.2019г.'!J46+'06.2019г.'!J46+'07.2019г.'!J46+'08.2019г.'!J46+'09.2019г.'!J46+'10.2019г.'!J46+'11.2019г.'!J46+'12.2019г.'!J46</f>
        <v>8049</v>
      </c>
      <c r="K46" s="18">
        <f>'01.2019г.'!K46+'02.2019г.'!K46+'03.2019г.'!K46+'04.2019г.'!K46+'05.2019г.'!K46+'06.2019г.'!K46+'07.2019г.'!K46+'08.2019г.'!K46+'09.2019г.'!K46+'10.2019г.'!K46+'11.2019г.'!K46+'12.2019г.'!K46</f>
        <v>0</v>
      </c>
      <c r="L46" s="12">
        <f t="shared" si="0"/>
        <v>12178</v>
      </c>
      <c r="M46" s="44"/>
    </row>
    <row r="47" spans="1:13" ht="22.5">
      <c r="A47" s="22"/>
      <c r="B47" s="22">
        <v>3166527</v>
      </c>
      <c r="C47" s="23" t="s">
        <v>90</v>
      </c>
      <c r="D47" s="23" t="s">
        <v>23</v>
      </c>
      <c r="E47" s="23" t="s">
        <v>35</v>
      </c>
      <c r="F47" s="31">
        <v>43466</v>
      </c>
      <c r="G47" s="31">
        <v>43830</v>
      </c>
      <c r="H47" s="18">
        <f>'01.2019г.'!H47+'02.2019г.'!H47+'03.2019г.'!H47+'04.2019г.'!H47+'05.2019г.'!H47+'06.2019г.'!H47+'07.2019г.'!H47+'08.2019г.'!H47+'09.2019г.'!H47+'10.2019г.'!H71+'11.2019г.'!H47+'12.2019г.'!H47</f>
        <v>0</v>
      </c>
      <c r="I47" s="18">
        <f>'01.2019г.'!I47+'02.2019г.'!I47+'03.2019г.'!I47+'04.2019г.'!I47+'05.2019г.'!I47+'06.2019г.'!I47+'07.2019г.'!I47+'08.2019г.'!I47+'09.2019г.'!I47+'10.2019г.'!I47+'11.2019г.'!I47+'12.2019г.'!I47</f>
        <v>7584</v>
      </c>
      <c r="J47" s="18">
        <f>'01.2019г.'!J47+'02.2019г.'!J47+'03.2019г.'!J47+'04.2019г.'!J47+'05.2019г.'!J47+'06.2019г.'!J47+'07.2019г.'!J47+'08.2019г.'!J47+'09.2019г.'!J47+'10.2019г.'!J47+'11.2019г.'!J47+'12.2019г.'!J47</f>
        <v>12012</v>
      </c>
      <c r="K47" s="18">
        <f>'01.2019г.'!K47+'02.2019г.'!K47+'03.2019г.'!K47+'04.2019г.'!K47+'05.2019г.'!K47+'06.2019г.'!K47+'07.2019г.'!K47+'08.2019г.'!K47+'09.2019г.'!K47+'10.2019г.'!K47+'11.2019г.'!K47+'12.2019г.'!K47</f>
        <v>0</v>
      </c>
      <c r="L47" s="12">
        <f t="shared" si="0"/>
        <v>19596</v>
      </c>
      <c r="M47" s="44"/>
    </row>
    <row r="48" spans="1:13" ht="22.5">
      <c r="A48" s="22"/>
      <c r="B48" s="22">
        <v>3166528</v>
      </c>
      <c r="C48" s="23" t="s">
        <v>91</v>
      </c>
      <c r="D48" s="23" t="s">
        <v>23</v>
      </c>
      <c r="E48" s="23" t="s">
        <v>35</v>
      </c>
      <c r="F48" s="31">
        <v>43466</v>
      </c>
      <c r="G48" s="31">
        <v>43830</v>
      </c>
      <c r="H48" s="18">
        <f>'01.2019г.'!H48+'02.2019г.'!H48+'03.2019г.'!H48+'04.2019г.'!H48+'05.2019г.'!H48+'06.2019г.'!H48+'07.2019г.'!H48+'08.2019г.'!H48+'09.2019г.'!H48+'10.2019г.'!H72+'11.2019г.'!H48+'12.2019г.'!H48</f>
        <v>0</v>
      </c>
      <c r="I48" s="18">
        <f>'01.2019г.'!I48+'02.2019г.'!I48+'03.2019г.'!I48+'04.2019г.'!I48+'05.2019г.'!I48+'06.2019г.'!I48+'07.2019г.'!I48+'08.2019г.'!I48+'09.2019г.'!I48+'10.2019г.'!I48+'11.2019г.'!I48+'12.2019г.'!I48</f>
        <v>3600</v>
      </c>
      <c r="J48" s="18">
        <f>'01.2019г.'!J48+'02.2019г.'!J48+'03.2019г.'!J48+'04.2019г.'!J48+'05.2019г.'!J48+'06.2019г.'!J48+'07.2019г.'!J48+'08.2019г.'!J48+'09.2019г.'!J48+'10.2019г.'!J48+'11.2019г.'!J48+'12.2019г.'!J48</f>
        <v>6516</v>
      </c>
      <c r="K48" s="18">
        <f>'01.2019г.'!K48+'02.2019г.'!K48+'03.2019г.'!K48+'04.2019г.'!K48+'05.2019г.'!K48+'06.2019г.'!K48+'07.2019г.'!K48+'08.2019г.'!K48+'09.2019г.'!K48+'10.2019г.'!K48+'11.2019г.'!K48+'12.2019г.'!K48</f>
        <v>0</v>
      </c>
      <c r="L48" s="12">
        <f t="shared" si="0"/>
        <v>10116</v>
      </c>
      <c r="M48" s="44"/>
    </row>
    <row r="49" spans="1:13" ht="22.5">
      <c r="A49" s="22"/>
      <c r="B49" s="22">
        <v>3166529</v>
      </c>
      <c r="C49" s="23" t="s">
        <v>92</v>
      </c>
      <c r="D49" s="23" t="s">
        <v>23</v>
      </c>
      <c r="E49" s="23" t="s">
        <v>35</v>
      </c>
      <c r="F49" s="31">
        <v>43466</v>
      </c>
      <c r="G49" s="31">
        <v>43830</v>
      </c>
      <c r="H49" s="18">
        <f>'01.2019г.'!H49+'02.2019г.'!H49+'03.2019г.'!H49+'04.2019г.'!H49+'05.2019г.'!H49+'06.2019г.'!H49+'07.2019г.'!H49+'08.2019г.'!H49+'09.2019г.'!H49+'10.2019г.'!H73+'11.2019г.'!H49+'12.2019г.'!H49</f>
        <v>0</v>
      </c>
      <c r="I49" s="18">
        <f>'01.2019г.'!I49+'02.2019г.'!I49+'03.2019г.'!I49+'04.2019г.'!I49+'05.2019г.'!I49+'06.2019г.'!I49+'07.2019г.'!I49+'08.2019г.'!I49+'09.2019г.'!I49+'10.2019г.'!I49+'11.2019г.'!I49+'12.2019г.'!I49</f>
        <v>2333</v>
      </c>
      <c r="J49" s="18">
        <f>'01.2019г.'!J49+'02.2019г.'!J49+'03.2019г.'!J49+'04.2019г.'!J49+'05.2019г.'!J49+'06.2019г.'!J49+'07.2019г.'!J49+'08.2019г.'!J49+'09.2019г.'!J49+'10.2019г.'!J49+'11.2019г.'!J49+'12.2019г.'!J49</f>
        <v>5880</v>
      </c>
      <c r="K49" s="18">
        <f>'01.2019г.'!K49+'02.2019г.'!K49+'03.2019г.'!K49+'04.2019г.'!K49+'05.2019г.'!K49+'06.2019г.'!K49+'07.2019г.'!K49+'08.2019г.'!K49+'09.2019г.'!K49+'10.2019г.'!K49+'11.2019г.'!K49+'12.2019г.'!K49</f>
        <v>0</v>
      </c>
      <c r="L49" s="12">
        <f t="shared" si="0"/>
        <v>8213</v>
      </c>
      <c r="M49" s="44"/>
    </row>
    <row r="50" spans="1:13" ht="22.5">
      <c r="A50" s="22"/>
      <c r="B50" s="22">
        <v>3166531</v>
      </c>
      <c r="C50" s="23" t="s">
        <v>93</v>
      </c>
      <c r="D50" s="23" t="s">
        <v>23</v>
      </c>
      <c r="E50" s="23" t="s">
        <v>94</v>
      </c>
      <c r="F50" s="31">
        <v>43466</v>
      </c>
      <c r="G50" s="31">
        <v>43830</v>
      </c>
      <c r="H50" s="18">
        <f>'01.2019г.'!H50+'02.2019г.'!H50+'03.2019г.'!H50+'04.2019г.'!H50+'05.2019г.'!H50+'06.2019г.'!H50+'07.2019г.'!H50+'08.2019г.'!H50+'09.2019г.'!H50+'10.2019г.'!H74+'11.2019г.'!H50+'12.2019г.'!H50</f>
        <v>0</v>
      </c>
      <c r="I50" s="18">
        <f>'01.2019г.'!I50+'02.2019г.'!I50+'03.2019г.'!I50+'04.2019г.'!I50+'05.2019г.'!I50+'06.2019г.'!I50+'07.2019г.'!I50+'08.2019г.'!I50+'09.2019г.'!I50+'10.2019г.'!I50+'11.2019г.'!I50+'12.2019г.'!I50</f>
        <v>2076</v>
      </c>
      <c r="J50" s="18">
        <f>'01.2019г.'!J50+'02.2019г.'!J50+'03.2019г.'!J50+'04.2019г.'!J50+'05.2019г.'!J50+'06.2019г.'!J50+'07.2019г.'!J50+'08.2019г.'!J50+'09.2019г.'!J50+'10.2019г.'!J50+'11.2019г.'!J50+'12.2019г.'!J50</f>
        <v>6012</v>
      </c>
      <c r="K50" s="18">
        <f>'01.2019г.'!K50+'02.2019г.'!K50+'03.2019г.'!K50+'04.2019г.'!K50+'05.2019г.'!K50+'06.2019г.'!K50+'07.2019г.'!K50+'08.2019г.'!K50+'09.2019г.'!K50+'10.2019г.'!K50+'11.2019г.'!K50+'12.2019г.'!K50</f>
        <v>0</v>
      </c>
      <c r="L50" s="12">
        <f t="shared" si="0"/>
        <v>8088</v>
      </c>
      <c r="M50" s="44"/>
    </row>
    <row r="51" spans="1:13" ht="22.5">
      <c r="A51" s="22"/>
      <c r="B51" s="22">
        <v>3166532</v>
      </c>
      <c r="C51" s="23" t="s">
        <v>95</v>
      </c>
      <c r="D51" s="23" t="s">
        <v>23</v>
      </c>
      <c r="E51" s="23" t="s">
        <v>35</v>
      </c>
      <c r="F51" s="31">
        <v>43466</v>
      </c>
      <c r="G51" s="31">
        <v>43830</v>
      </c>
      <c r="H51" s="18">
        <f>'01.2019г.'!H51+'02.2019г.'!H51+'03.2019г.'!H51+'04.2019г.'!H51+'05.2019г.'!H51+'06.2019г.'!H51+'07.2019г.'!H51+'08.2019г.'!H51+'09.2019г.'!H51+'10.2019г.'!H75+'11.2019г.'!H51+'12.2019г.'!H51</f>
        <v>0</v>
      </c>
      <c r="I51" s="18">
        <f>'01.2019г.'!I51+'02.2019г.'!I51+'03.2019г.'!I51+'04.2019г.'!I51+'05.2019г.'!I51+'06.2019г.'!I51+'07.2019г.'!I51+'08.2019г.'!I51+'09.2019г.'!I51+'10.2019г.'!I51+'11.2019г.'!I51+'12.2019г.'!I51</f>
        <v>3996</v>
      </c>
      <c r="J51" s="18">
        <f>'01.2019г.'!J51+'02.2019г.'!J51+'03.2019г.'!J51+'04.2019г.'!J51+'05.2019г.'!J51+'06.2019г.'!J51+'07.2019г.'!J51+'08.2019г.'!J51+'09.2019г.'!J51+'10.2019г.'!J51+'11.2019г.'!J51+'12.2019г.'!J51</f>
        <v>11422</v>
      </c>
      <c r="K51" s="18">
        <f>'01.2019г.'!K51+'02.2019г.'!K51+'03.2019г.'!K51+'04.2019г.'!K51+'05.2019г.'!K51+'06.2019г.'!K51+'07.2019г.'!K51+'08.2019г.'!K51+'09.2019г.'!K51+'10.2019г.'!K51+'11.2019г.'!K51+'12.2019г.'!K51</f>
        <v>0</v>
      </c>
      <c r="L51" s="12">
        <f t="shared" si="0"/>
        <v>15418</v>
      </c>
      <c r="M51" s="44"/>
    </row>
    <row r="52" spans="1:13" ht="22.5">
      <c r="A52" s="22"/>
      <c r="B52" s="22">
        <v>3166533</v>
      </c>
      <c r="C52" s="23" t="s">
        <v>96</v>
      </c>
      <c r="D52" s="23" t="s">
        <v>23</v>
      </c>
      <c r="E52" s="23" t="s">
        <v>97</v>
      </c>
      <c r="F52" s="31">
        <v>43466</v>
      </c>
      <c r="G52" s="31">
        <v>43830</v>
      </c>
      <c r="H52" s="18">
        <f>'01.2019г.'!H52+'02.2019г.'!H52+'03.2019г.'!H52+'04.2019г.'!H52+'05.2019г.'!H52+'06.2019г.'!H52+'07.2019г.'!H52+'08.2019г.'!H52+'09.2019г.'!H52+'10.2019г.'!H76+'11.2019г.'!H52+'12.2019г.'!H52</f>
        <v>0</v>
      </c>
      <c r="I52" s="18">
        <f>'01.2019г.'!I52+'02.2019г.'!I52+'03.2019г.'!I52+'04.2019г.'!I52+'05.2019г.'!I52+'06.2019г.'!I52+'07.2019г.'!I52+'08.2019г.'!I52+'09.2019г.'!I52+'10.2019г.'!I52+'11.2019г.'!I52+'12.2019г.'!I52</f>
        <v>2700</v>
      </c>
      <c r="J52" s="18">
        <f>'01.2019г.'!J52+'02.2019г.'!J52+'03.2019г.'!J52+'04.2019г.'!J52+'05.2019г.'!J52+'06.2019г.'!J52+'07.2019г.'!J52+'08.2019г.'!J52+'09.2019г.'!J52+'10.2019г.'!J52+'11.2019г.'!J52+'12.2019г.'!J52</f>
        <v>5628</v>
      </c>
      <c r="K52" s="18">
        <f>'01.2019г.'!K52+'02.2019г.'!K52+'03.2019г.'!K52+'04.2019г.'!K52+'05.2019г.'!K52+'06.2019г.'!K52+'07.2019г.'!K52+'08.2019г.'!K52+'09.2019г.'!K52+'10.2019г.'!K52+'11.2019г.'!K52+'12.2019г.'!K52</f>
        <v>0</v>
      </c>
      <c r="L52" s="12">
        <f t="shared" si="0"/>
        <v>8328</v>
      </c>
      <c r="M52" s="44"/>
    </row>
    <row r="53" spans="1:13" ht="22.5">
      <c r="A53" s="22"/>
      <c r="B53" s="22">
        <v>3166534</v>
      </c>
      <c r="C53" s="23" t="s">
        <v>98</v>
      </c>
      <c r="D53" s="23" t="s">
        <v>23</v>
      </c>
      <c r="E53" s="23" t="s">
        <v>99</v>
      </c>
      <c r="F53" s="31">
        <v>43466</v>
      </c>
      <c r="G53" s="31">
        <v>43830</v>
      </c>
      <c r="H53" s="18">
        <f>'01.2019г.'!H53+'02.2019г.'!H53+'03.2019г.'!H53+'04.2019г.'!H53+'05.2019г.'!H53+'06.2019г.'!H53+'07.2019г.'!H53+'08.2019г.'!H53+'09.2019г.'!H53+'10.2019г.'!H77+'11.2019г.'!H53+'12.2019г.'!H53</f>
        <v>0</v>
      </c>
      <c r="I53" s="18">
        <f>'01.2019г.'!I53+'02.2019г.'!I53+'03.2019г.'!I53+'04.2019г.'!I53+'05.2019г.'!I53+'06.2019г.'!I53+'07.2019г.'!I53+'08.2019г.'!I53+'09.2019г.'!I53+'10.2019г.'!I53+'11.2019г.'!I53+'12.2019г.'!I53</f>
        <v>4464</v>
      </c>
      <c r="J53" s="18">
        <f>'01.2019г.'!J53+'02.2019г.'!J53+'03.2019г.'!J53+'04.2019г.'!J53+'05.2019г.'!J53+'06.2019г.'!J53+'07.2019г.'!J53+'08.2019г.'!J53+'09.2019г.'!J53+'10.2019г.'!J53+'11.2019г.'!J53+'12.2019г.'!J53</f>
        <v>11244</v>
      </c>
      <c r="K53" s="18">
        <f>'01.2019г.'!K53+'02.2019г.'!K53+'03.2019г.'!K53+'04.2019г.'!K53+'05.2019г.'!K53+'06.2019г.'!K53+'07.2019г.'!K53+'08.2019г.'!K53+'09.2019г.'!K53+'10.2019г.'!K53+'11.2019г.'!K53+'12.2019г.'!K53</f>
        <v>0</v>
      </c>
      <c r="L53" s="12">
        <f t="shared" si="0"/>
        <v>15708</v>
      </c>
      <c r="M53" s="44"/>
    </row>
    <row r="54" spans="1:13" ht="22.5">
      <c r="A54" s="22"/>
      <c r="B54" s="22">
        <v>3166535</v>
      </c>
      <c r="C54" s="23" t="s">
        <v>100</v>
      </c>
      <c r="D54" s="23" t="s">
        <v>23</v>
      </c>
      <c r="E54" s="23" t="s">
        <v>35</v>
      </c>
      <c r="F54" s="31">
        <v>43466</v>
      </c>
      <c r="G54" s="31">
        <v>43830</v>
      </c>
      <c r="H54" s="18">
        <f>'01.2019г.'!H54+'02.2019г.'!H54+'03.2019г.'!H54+'04.2019г.'!H54+'05.2019г.'!H54+'06.2019г.'!H54+'07.2019г.'!H54+'08.2019г.'!H54+'09.2019г.'!H54+'10.2019г.'!H78+'11.2019г.'!H54+'12.2019г.'!H54</f>
        <v>0</v>
      </c>
      <c r="I54" s="18">
        <f>'01.2019г.'!I54+'02.2019г.'!I54+'03.2019г.'!I54+'04.2019г.'!I54+'05.2019г.'!I54+'06.2019г.'!I54+'07.2019г.'!I54+'08.2019г.'!I54+'09.2019г.'!I54+'10.2019г.'!I54+'11.2019г.'!I54+'12.2019г.'!I54</f>
        <v>9403</v>
      </c>
      <c r="J54" s="18">
        <f>'01.2019г.'!J54+'02.2019г.'!J54+'03.2019г.'!J54+'04.2019г.'!J54+'05.2019г.'!J54+'06.2019г.'!J54+'07.2019г.'!J54+'08.2019г.'!J54+'09.2019г.'!J54+'10.2019г.'!J54+'11.2019г.'!J54+'12.2019г.'!J54</f>
        <v>12520</v>
      </c>
      <c r="K54" s="18">
        <f>'01.2019г.'!K54+'02.2019г.'!K54+'03.2019г.'!K54+'04.2019г.'!K54+'05.2019г.'!K54+'06.2019г.'!K54+'07.2019г.'!K54+'08.2019г.'!K54+'09.2019г.'!K54+'10.2019г.'!K54+'11.2019г.'!K54+'12.2019г.'!K54</f>
        <v>0</v>
      </c>
      <c r="L54" s="12">
        <f t="shared" si="0"/>
        <v>21923</v>
      </c>
      <c r="M54" s="44"/>
    </row>
    <row r="55" spans="1:13" ht="22.5">
      <c r="A55" s="22"/>
      <c r="B55" s="22">
        <v>3166536</v>
      </c>
      <c r="C55" s="23" t="s">
        <v>101</v>
      </c>
      <c r="D55" s="23" t="s">
        <v>23</v>
      </c>
      <c r="E55" s="23" t="s">
        <v>35</v>
      </c>
      <c r="F55" s="31">
        <v>43466</v>
      </c>
      <c r="G55" s="31">
        <v>43830</v>
      </c>
      <c r="H55" s="18">
        <f>'01.2019г.'!H55+'02.2019г.'!H55+'03.2019г.'!H55+'04.2019г.'!H55+'05.2019г.'!H55+'06.2019г.'!H55+'07.2019г.'!H55+'08.2019г.'!H55+'09.2019г.'!H55+'10.2019г.'!H79+'11.2019г.'!H55+'12.2019г.'!H55</f>
        <v>0</v>
      </c>
      <c r="I55" s="18">
        <f>'01.2019г.'!I55+'02.2019г.'!I55+'03.2019г.'!I55+'04.2019г.'!I55+'05.2019г.'!I55+'06.2019г.'!I55+'07.2019г.'!I55+'08.2019г.'!I55+'09.2019г.'!I55+'10.2019г.'!I55+'11.2019г.'!I55+'12.2019г.'!I55</f>
        <v>4416</v>
      </c>
      <c r="J55" s="18">
        <f>'01.2019г.'!J55+'02.2019г.'!J55+'03.2019г.'!J55+'04.2019г.'!J55+'05.2019г.'!J55+'06.2019г.'!J55+'07.2019г.'!J55+'08.2019г.'!J55+'09.2019г.'!J55+'10.2019г.'!J55+'11.2019г.'!J55+'12.2019г.'!J55</f>
        <v>14016</v>
      </c>
      <c r="K55" s="18">
        <f>'01.2019г.'!K55+'02.2019г.'!K55+'03.2019г.'!K55+'04.2019г.'!K55+'05.2019г.'!K55+'06.2019г.'!K55+'07.2019г.'!K55+'08.2019г.'!K55+'09.2019г.'!K55+'10.2019г.'!K55+'11.2019г.'!K55+'12.2019г.'!K55</f>
        <v>0</v>
      </c>
      <c r="L55" s="12">
        <f t="shared" si="0"/>
        <v>18432</v>
      </c>
      <c r="M55" s="44"/>
    </row>
    <row r="56" spans="1:13" ht="22.5">
      <c r="A56" s="22"/>
      <c r="B56" s="22">
        <v>3166537</v>
      </c>
      <c r="C56" s="23" t="s">
        <v>102</v>
      </c>
      <c r="D56" s="23" t="s">
        <v>23</v>
      </c>
      <c r="E56" s="23" t="s">
        <v>58</v>
      </c>
      <c r="F56" s="31">
        <v>43466</v>
      </c>
      <c r="G56" s="31">
        <v>43830</v>
      </c>
      <c r="H56" s="18">
        <f>'01.2019г.'!H56+'02.2019г.'!H56+'03.2019г.'!H56+'04.2019г.'!H56+'05.2019г.'!H56+'06.2019г.'!H56+'07.2019г.'!H56+'08.2019г.'!H56+'09.2019г.'!H56+'10.2019г.'!H80+'11.2019г.'!H56+'12.2019г.'!H56</f>
        <v>0</v>
      </c>
      <c r="I56" s="18">
        <f>'01.2019г.'!I56+'02.2019г.'!I56+'03.2019г.'!I56+'04.2019г.'!I56+'05.2019г.'!I56+'06.2019г.'!I56+'07.2019г.'!I56+'08.2019г.'!I56+'09.2019г.'!I56+'10.2019г.'!I56+'11.2019г.'!I56+'12.2019г.'!I56</f>
        <v>2400</v>
      </c>
      <c r="J56" s="18">
        <f>'01.2019г.'!J56+'02.2019г.'!J56+'03.2019г.'!J56+'04.2019г.'!J56+'05.2019г.'!J56+'06.2019г.'!J56+'07.2019г.'!J56+'08.2019г.'!J56+'09.2019г.'!J56+'10.2019г.'!J56+'11.2019г.'!J56+'12.2019г.'!J56</f>
        <v>3204</v>
      </c>
      <c r="K56" s="18">
        <f>'01.2019г.'!K56+'02.2019г.'!K56+'03.2019г.'!K56+'04.2019г.'!K56+'05.2019г.'!K56+'06.2019г.'!K56+'07.2019г.'!K56+'08.2019г.'!K56+'09.2019г.'!K56+'10.2019г.'!K56+'11.2019г.'!K56+'12.2019г.'!K56</f>
        <v>0</v>
      </c>
      <c r="L56" s="12">
        <f t="shared" si="0"/>
        <v>5604</v>
      </c>
      <c r="M56" s="44"/>
    </row>
    <row r="57" spans="1:13" ht="22.5">
      <c r="A57" s="22"/>
      <c r="B57" s="22">
        <v>3166538</v>
      </c>
      <c r="C57" s="23" t="s">
        <v>102</v>
      </c>
      <c r="D57" s="23" t="s">
        <v>23</v>
      </c>
      <c r="E57" s="23" t="s">
        <v>103</v>
      </c>
      <c r="F57" s="31">
        <v>43466</v>
      </c>
      <c r="G57" s="31">
        <v>43830</v>
      </c>
      <c r="H57" s="18">
        <f>'01.2019г.'!H57+'02.2019г.'!H57+'03.2019г.'!H57+'04.2019г.'!H57+'05.2019г.'!H57+'06.2019г.'!H57+'07.2019г.'!H57+'08.2019г.'!H57+'09.2019г.'!H57+'10.2019г.'!H81+'11.2019г.'!H57+'12.2019г.'!H57</f>
        <v>0</v>
      </c>
      <c r="I57" s="18">
        <f>'01.2019г.'!I57+'02.2019г.'!I57+'03.2019г.'!I57+'04.2019г.'!I57+'05.2019г.'!I57+'06.2019г.'!I57+'07.2019г.'!I57+'08.2019г.'!I57+'09.2019г.'!I57+'10.2019г.'!I57+'11.2019г.'!I57+'12.2019г.'!I57</f>
        <v>1200</v>
      </c>
      <c r="J57" s="18">
        <f>'01.2019г.'!J57+'02.2019г.'!J57+'03.2019г.'!J57+'04.2019г.'!J57+'05.2019г.'!J57+'06.2019г.'!J57+'07.2019г.'!J57+'08.2019г.'!J57+'09.2019г.'!J57+'10.2019г.'!J57+'11.2019г.'!J57+'12.2019г.'!J57</f>
        <v>3492</v>
      </c>
      <c r="K57" s="18">
        <f>'01.2019г.'!K57+'02.2019г.'!K57+'03.2019г.'!K57+'04.2019г.'!K57+'05.2019г.'!K57+'06.2019г.'!K57+'07.2019г.'!K57+'08.2019г.'!K57+'09.2019г.'!K57+'10.2019г.'!K57+'11.2019г.'!K57+'12.2019г.'!K57</f>
        <v>0</v>
      </c>
      <c r="L57" s="12">
        <f t="shared" si="0"/>
        <v>4692</v>
      </c>
      <c r="M57" s="44"/>
    </row>
    <row r="58" spans="1:13" ht="22.5">
      <c r="A58" s="22"/>
      <c r="B58" s="22">
        <v>3166539</v>
      </c>
      <c r="C58" s="23" t="s">
        <v>104</v>
      </c>
      <c r="D58" s="23" t="s">
        <v>23</v>
      </c>
      <c r="E58" s="23" t="s">
        <v>105</v>
      </c>
      <c r="F58" s="31">
        <v>43466</v>
      </c>
      <c r="G58" s="31">
        <v>43830</v>
      </c>
      <c r="H58" s="18">
        <f>'01.2019г.'!H58+'02.2019г.'!H58+'03.2019г.'!H58+'04.2019г.'!H58+'05.2019г.'!H58+'06.2019г.'!H58+'07.2019г.'!H58+'08.2019г.'!H58+'09.2019г.'!H58+'10.2019г.'!H82+'11.2019г.'!H58+'12.2019г.'!H58</f>
        <v>0</v>
      </c>
      <c r="I58" s="18">
        <f>'01.2019г.'!I58+'02.2019г.'!I58+'03.2019г.'!I58+'04.2019г.'!I58+'05.2019г.'!I58+'06.2019г.'!I58+'07.2019г.'!I58+'08.2019г.'!I58+'09.2019г.'!I58+'10.2019г.'!I58+'11.2019г.'!I58+'12.2019г.'!I58</f>
        <v>2592</v>
      </c>
      <c r="J58" s="18">
        <f>'01.2019г.'!J58+'02.2019г.'!J58+'03.2019г.'!J58+'04.2019г.'!J58+'05.2019г.'!J58+'06.2019г.'!J58+'07.2019г.'!J58+'08.2019г.'!J58+'09.2019г.'!J58+'10.2019г.'!J58+'11.2019г.'!J58+'12.2019г.'!J58</f>
        <v>7044</v>
      </c>
      <c r="K58" s="18">
        <f>'01.2019г.'!K58+'02.2019г.'!K58+'03.2019г.'!K58+'04.2019г.'!K58+'05.2019г.'!K58+'06.2019г.'!K58+'07.2019г.'!K58+'08.2019г.'!K58+'09.2019г.'!K58+'10.2019г.'!K58+'11.2019г.'!K58+'12.2019г.'!K58</f>
        <v>0</v>
      </c>
      <c r="L58" s="12">
        <f t="shared" si="0"/>
        <v>9636</v>
      </c>
      <c r="M58" s="44"/>
    </row>
    <row r="59" spans="1:13" ht="22.5">
      <c r="A59" s="22"/>
      <c r="B59" s="22">
        <v>3166540</v>
      </c>
      <c r="C59" s="23" t="s">
        <v>106</v>
      </c>
      <c r="D59" s="23" t="s">
        <v>23</v>
      </c>
      <c r="E59" s="23" t="s">
        <v>35</v>
      </c>
      <c r="F59" s="31">
        <v>43466</v>
      </c>
      <c r="G59" s="31">
        <v>43830</v>
      </c>
      <c r="H59" s="18">
        <f>'01.2019г.'!H59+'02.2019г.'!H59+'03.2019г.'!H59+'04.2019г.'!H59+'05.2019г.'!H59+'06.2019г.'!H59+'07.2019г.'!H59+'08.2019г.'!H59+'09.2019г.'!H59+'10.2019г.'!H83+'11.2019г.'!H59+'12.2019г.'!H59</f>
        <v>0</v>
      </c>
      <c r="I59" s="18">
        <f>'01.2019г.'!I59+'02.2019г.'!I59+'03.2019г.'!I59+'04.2019г.'!I59+'05.2019г.'!I59+'06.2019г.'!I59+'07.2019г.'!I59+'08.2019г.'!I59+'09.2019г.'!I59+'10.2019г.'!I59+'11.2019г.'!I59+'12.2019г.'!I59</f>
        <v>5688</v>
      </c>
      <c r="J59" s="18">
        <f>'01.2019г.'!J59+'02.2019г.'!J59+'03.2019г.'!J59+'04.2019г.'!J59+'05.2019г.'!J59+'06.2019г.'!J59+'07.2019г.'!J59+'08.2019г.'!J59+'09.2019г.'!J59+'10.2019г.'!J59+'11.2019г.'!J59+'12.2019г.'!J59</f>
        <v>9624</v>
      </c>
      <c r="K59" s="18">
        <f>'01.2019г.'!K59+'02.2019г.'!K59+'03.2019г.'!K59+'04.2019г.'!K59+'05.2019г.'!K59+'06.2019г.'!K59+'07.2019г.'!K59+'08.2019г.'!K59+'09.2019г.'!K59+'10.2019г.'!K59+'11.2019г.'!K59+'12.2019г.'!K59</f>
        <v>0</v>
      </c>
      <c r="L59" s="12">
        <f t="shared" si="0"/>
        <v>15312</v>
      </c>
      <c r="M59" s="44"/>
    </row>
    <row r="60" spans="1:13" ht="22.5">
      <c r="A60" s="22"/>
      <c r="B60" s="22">
        <v>3166547</v>
      </c>
      <c r="C60" s="23" t="s">
        <v>107</v>
      </c>
      <c r="D60" s="23" t="s">
        <v>52</v>
      </c>
      <c r="E60" s="23" t="s">
        <v>53</v>
      </c>
      <c r="F60" s="31">
        <v>43466</v>
      </c>
      <c r="G60" s="31">
        <v>43830</v>
      </c>
      <c r="H60" s="18">
        <f>'01.2019г.'!H60+'02.2019г.'!H60+'03.2019г.'!H60+'04.2019г.'!H60+'05.2019г.'!H60+'06.2019г.'!H60+'07.2019г.'!H60+'08.2019г.'!H60+'09.2019г.'!H60+'10.2019г.'!H84+'11.2019г.'!H60+'12.2019г.'!H60</f>
        <v>0</v>
      </c>
      <c r="I60" s="18">
        <f>'01.2019г.'!I60+'02.2019г.'!I60+'03.2019г.'!I60+'04.2019г.'!I60+'05.2019г.'!I60+'06.2019г.'!I60+'07.2019г.'!I60+'08.2019г.'!I60+'09.2019г.'!I60+'10.2019г.'!I60+'11.2019г.'!I60+'12.2019г.'!I60</f>
        <v>5376</v>
      </c>
      <c r="J60" s="18">
        <f>'01.2019г.'!J60+'02.2019г.'!J60+'03.2019г.'!J60+'04.2019г.'!J60+'05.2019г.'!J60+'06.2019г.'!J60+'07.2019г.'!J60+'08.2019г.'!J60+'09.2019г.'!J60+'10.2019г.'!J60+'11.2019г.'!J60+'12.2019г.'!J60</f>
        <v>15240</v>
      </c>
      <c r="K60" s="18">
        <f>'01.2019г.'!K60+'02.2019г.'!K60+'03.2019г.'!K60+'04.2019г.'!K60+'05.2019г.'!K60+'06.2019г.'!K60+'07.2019г.'!K60+'08.2019г.'!K60+'09.2019г.'!K60+'10.2019г.'!K60+'11.2019г.'!K60+'12.2019г.'!K60</f>
        <v>0</v>
      </c>
      <c r="L60" s="12">
        <f t="shared" si="0"/>
        <v>20616</v>
      </c>
      <c r="M60" s="44"/>
    </row>
    <row r="61" spans="1:13" ht="22.5">
      <c r="A61" s="22"/>
      <c r="B61" s="22">
        <v>3166548</v>
      </c>
      <c r="C61" s="23" t="s">
        <v>108</v>
      </c>
      <c r="D61" s="23" t="s">
        <v>52</v>
      </c>
      <c r="E61" s="23" t="s">
        <v>53</v>
      </c>
      <c r="F61" s="31">
        <v>43466</v>
      </c>
      <c r="G61" s="31">
        <v>43830</v>
      </c>
      <c r="H61" s="18">
        <f>'01.2019г.'!H61+'02.2019г.'!H61+'03.2019г.'!H61+'04.2019г.'!H61+'05.2019г.'!H61+'06.2019г.'!H61+'07.2019г.'!H61+'08.2019г.'!H61+'09.2019г.'!H61+'10.2019г.'!H85+'11.2019г.'!H61+'12.2019г.'!H61</f>
        <v>0</v>
      </c>
      <c r="I61" s="18">
        <f>'01.2019г.'!I61+'02.2019г.'!I61+'03.2019г.'!I61+'04.2019г.'!I61+'05.2019г.'!I61+'06.2019г.'!I61+'07.2019г.'!I61+'08.2019г.'!I61+'09.2019г.'!I61+'10.2019г.'!I61+'11.2019г.'!I61+'12.2019г.'!I61</f>
        <v>11052</v>
      </c>
      <c r="J61" s="18">
        <f>'01.2019г.'!J61+'02.2019г.'!J61+'03.2019г.'!J61+'04.2019г.'!J61+'05.2019г.'!J61+'06.2019г.'!J61+'07.2019г.'!J61+'08.2019г.'!J61+'09.2019г.'!J61+'10.2019г.'!J61+'11.2019г.'!J61+'12.2019г.'!J61</f>
        <v>20472</v>
      </c>
      <c r="K61" s="18">
        <f>'01.2019г.'!K61+'02.2019г.'!K61+'03.2019г.'!K61+'04.2019г.'!K61+'05.2019г.'!K61+'06.2019г.'!K61+'07.2019г.'!K61+'08.2019г.'!K61+'09.2019г.'!K61+'10.2019г.'!K61+'11.2019г.'!K61+'12.2019г.'!K61</f>
        <v>0</v>
      </c>
      <c r="L61" s="12">
        <f t="shared" si="0"/>
        <v>31524</v>
      </c>
      <c r="M61" s="44"/>
    </row>
    <row r="62" spans="1:13" ht="22.5">
      <c r="A62" s="22"/>
      <c r="B62" s="22">
        <v>3166552</v>
      </c>
      <c r="C62" s="23" t="s">
        <v>109</v>
      </c>
      <c r="D62" s="23" t="s">
        <v>23</v>
      </c>
      <c r="E62" s="23" t="s">
        <v>110</v>
      </c>
      <c r="F62" s="31">
        <v>43466</v>
      </c>
      <c r="G62" s="31">
        <v>43830</v>
      </c>
      <c r="H62" s="18">
        <f>'01.2019г.'!H62+'02.2019г.'!H62+'03.2019г.'!H62+'04.2019г.'!H62+'05.2019г.'!H62+'06.2019г.'!H62+'07.2019г.'!H62+'08.2019г.'!H62+'09.2019г.'!H62+'10.2019г.'!H86+'11.2019г.'!H62+'12.2019г.'!H62</f>
        <v>0</v>
      </c>
      <c r="I62" s="18">
        <f>'01.2019г.'!I62+'02.2019г.'!I62+'03.2019г.'!I62+'04.2019г.'!I62+'05.2019г.'!I62+'06.2019г.'!I62+'07.2019г.'!I62+'08.2019г.'!I62+'09.2019г.'!I62+'10.2019г.'!I62+'11.2019г.'!I62+'12.2019г.'!I62</f>
        <v>624</v>
      </c>
      <c r="J62" s="18">
        <f>'01.2019г.'!J62+'02.2019г.'!J62+'03.2019г.'!J62+'04.2019г.'!J62+'05.2019г.'!J62+'06.2019г.'!J62+'07.2019г.'!J62+'08.2019г.'!J62+'09.2019г.'!J62+'10.2019г.'!J62+'11.2019г.'!J62+'12.2019г.'!J62</f>
        <v>1500</v>
      </c>
      <c r="K62" s="18">
        <f>'01.2019г.'!K62+'02.2019г.'!K62+'03.2019г.'!K62+'04.2019г.'!K62+'05.2019г.'!K62+'06.2019г.'!K62+'07.2019г.'!K62+'08.2019г.'!K62+'09.2019г.'!K62+'10.2019г.'!K62+'11.2019г.'!K62+'12.2019г.'!K62</f>
        <v>0</v>
      </c>
      <c r="L62" s="12">
        <f t="shared" si="0"/>
        <v>2124</v>
      </c>
      <c r="M62" s="44"/>
    </row>
    <row r="63" spans="1:13" ht="22.5">
      <c r="A63" s="22"/>
      <c r="B63" s="22">
        <v>3166553</v>
      </c>
      <c r="C63" s="23" t="s">
        <v>111</v>
      </c>
      <c r="D63" s="23" t="s">
        <v>23</v>
      </c>
      <c r="E63" s="23" t="s">
        <v>35</v>
      </c>
      <c r="F63" s="31">
        <v>43466</v>
      </c>
      <c r="G63" s="31">
        <v>43830</v>
      </c>
      <c r="H63" s="18">
        <f>'01.2019г.'!H63+'02.2019г.'!H63+'03.2019г.'!H63+'04.2019г.'!H63+'05.2019г.'!H63+'06.2019г.'!H63+'07.2019г.'!H63+'08.2019г.'!H63+'09.2019г.'!H63+'10.2019г.'!H87+'11.2019г.'!H63+'12.2019г.'!H63</f>
        <v>0</v>
      </c>
      <c r="I63" s="18">
        <f>'01.2019г.'!I63+'02.2019г.'!I63+'03.2019г.'!I63+'04.2019г.'!I63+'05.2019г.'!I63+'06.2019г.'!I63+'07.2019г.'!I63+'08.2019г.'!I63+'09.2019г.'!I63+'10.2019г.'!I63+'11.2019г.'!I63+'12.2019г.'!I63</f>
        <v>180</v>
      </c>
      <c r="J63" s="18">
        <f>'01.2019г.'!J63+'02.2019г.'!J63+'03.2019г.'!J63+'04.2019г.'!J63+'05.2019г.'!J63+'06.2019г.'!J63+'07.2019г.'!J63+'08.2019г.'!J63+'09.2019г.'!J63+'10.2019г.'!J63+'11.2019г.'!J63+'12.2019г.'!J63</f>
        <v>348</v>
      </c>
      <c r="K63" s="18">
        <f>'01.2019г.'!K63+'02.2019г.'!K63+'03.2019г.'!K63+'04.2019г.'!K63+'05.2019г.'!K63+'06.2019г.'!K63+'07.2019г.'!K63+'08.2019г.'!K63+'09.2019г.'!K63+'10.2019г.'!K63+'11.2019г.'!K63+'12.2019г.'!K63</f>
        <v>0</v>
      </c>
      <c r="L63" s="12">
        <f t="shared" si="0"/>
        <v>528</v>
      </c>
      <c r="M63" s="44"/>
    </row>
    <row r="64" spans="1:13" ht="22.5">
      <c r="A64" s="22"/>
      <c r="B64" s="22">
        <v>3166554</v>
      </c>
      <c r="C64" s="23" t="s">
        <v>112</v>
      </c>
      <c r="D64" s="23" t="s">
        <v>23</v>
      </c>
      <c r="E64" s="23" t="s">
        <v>113</v>
      </c>
      <c r="F64" s="31">
        <v>43466</v>
      </c>
      <c r="G64" s="31">
        <v>43830</v>
      </c>
      <c r="H64" s="18">
        <f>'01.2019г.'!H64+'02.2019г.'!H64+'03.2019г.'!H64+'04.2019г.'!H64+'05.2019г.'!H64+'06.2019г.'!H64+'07.2019г.'!H64+'08.2019г.'!H64+'09.2019г.'!H64+'10.2019г.'!H88+'11.2019г.'!H64+'12.2019г.'!H64</f>
        <v>0</v>
      </c>
      <c r="I64" s="18">
        <f>'01.2019г.'!I64+'02.2019г.'!I64+'03.2019г.'!I64+'04.2019г.'!I64+'05.2019г.'!I64+'06.2019г.'!I64+'07.2019г.'!I64+'08.2019г.'!I64+'09.2019г.'!I64+'10.2019г.'!I64+'11.2019г.'!I64+'12.2019г.'!I64</f>
        <v>1848</v>
      </c>
      <c r="J64" s="18">
        <f>'01.2019г.'!J64+'02.2019г.'!J64+'03.2019г.'!J64+'04.2019г.'!J64+'05.2019г.'!J64+'06.2019г.'!J64+'07.2019г.'!J64+'08.2019г.'!J64+'09.2019г.'!J64+'10.2019г.'!J64+'11.2019г.'!J64+'12.2019г.'!J64</f>
        <v>2856</v>
      </c>
      <c r="K64" s="18">
        <f>'01.2019г.'!K64+'02.2019г.'!K64+'03.2019г.'!K64+'04.2019г.'!K64+'05.2019г.'!K64+'06.2019г.'!K64+'07.2019г.'!K64+'08.2019г.'!K64+'09.2019г.'!K64+'10.2019г.'!K64+'11.2019г.'!K64+'12.2019г.'!K64</f>
        <v>0</v>
      </c>
      <c r="L64" s="12">
        <f t="shared" si="0"/>
        <v>4704</v>
      </c>
      <c r="M64" s="44"/>
    </row>
    <row r="65" spans="1:13" ht="22.5">
      <c r="A65" s="22"/>
      <c r="B65" s="22">
        <v>3166555</v>
      </c>
      <c r="C65" s="23" t="s">
        <v>112</v>
      </c>
      <c r="D65" s="23" t="s">
        <v>23</v>
      </c>
      <c r="E65" s="23" t="s">
        <v>113</v>
      </c>
      <c r="F65" s="31">
        <v>43466</v>
      </c>
      <c r="G65" s="31">
        <v>43830</v>
      </c>
      <c r="H65" s="18">
        <f>'01.2019г.'!H65+'02.2019г.'!H65+'03.2019г.'!H65+'04.2019г.'!H65+'05.2019г.'!H65+'06.2019г.'!H65+'07.2019г.'!H65+'08.2019г.'!H65+'09.2019г.'!H65+'10.2019г.'!H89+'11.2019г.'!H65+'12.2019г.'!H65</f>
        <v>0</v>
      </c>
      <c r="I65" s="18">
        <f>'01.2019г.'!I65+'02.2019г.'!I65+'03.2019г.'!I65+'04.2019г.'!I65+'05.2019г.'!I65+'06.2019г.'!I65+'07.2019г.'!I65+'08.2019г.'!I65+'09.2019г.'!I65+'10.2019г.'!I65+'11.2019г.'!I65+'12.2019г.'!I65</f>
        <v>420</v>
      </c>
      <c r="J65" s="18">
        <f>'01.2019г.'!J65+'02.2019г.'!J65+'03.2019г.'!J65+'04.2019г.'!J65+'05.2019г.'!J65+'06.2019г.'!J65+'07.2019г.'!J65+'08.2019г.'!J65+'09.2019г.'!J65+'10.2019г.'!J65+'11.2019г.'!J65+'12.2019г.'!J65</f>
        <v>605</v>
      </c>
      <c r="K65" s="18">
        <f>'01.2019г.'!K65+'02.2019г.'!K65+'03.2019г.'!K65+'04.2019г.'!K65+'05.2019г.'!K65+'06.2019г.'!K65+'07.2019г.'!K65+'08.2019г.'!K65+'09.2019г.'!K65+'10.2019г.'!K65+'11.2019г.'!K65+'12.2019г.'!K65</f>
        <v>0</v>
      </c>
      <c r="L65" s="12">
        <f t="shared" si="0"/>
        <v>1025</v>
      </c>
      <c r="M65" s="44"/>
    </row>
    <row r="66" spans="1:13" ht="22.5">
      <c r="A66" s="22"/>
      <c r="B66" s="22">
        <v>3166556</v>
      </c>
      <c r="C66" s="23" t="s">
        <v>112</v>
      </c>
      <c r="D66" s="23" t="s">
        <v>23</v>
      </c>
      <c r="E66" s="23" t="s">
        <v>114</v>
      </c>
      <c r="F66" s="31">
        <v>43466</v>
      </c>
      <c r="G66" s="31">
        <v>43830</v>
      </c>
      <c r="H66" s="18">
        <f>'01.2019г.'!H66+'02.2019г.'!H66+'03.2019г.'!H66+'04.2019г.'!H66+'05.2019г.'!H66+'06.2019г.'!H66+'07.2019г.'!H66+'08.2019г.'!H66+'09.2019г.'!H66+'10.2019г.'!H90+'11.2019г.'!H66+'12.2019г.'!H66</f>
        <v>0</v>
      </c>
      <c r="I66" s="18">
        <f>'01.2019г.'!I66+'02.2019г.'!I66+'03.2019г.'!I66+'04.2019г.'!I66+'05.2019г.'!I66+'06.2019г.'!I66+'07.2019г.'!I66+'08.2019г.'!I66+'09.2019г.'!I66+'10.2019г.'!I66+'11.2019г.'!I66+'12.2019г.'!I66</f>
        <v>798</v>
      </c>
      <c r="J66" s="18">
        <f>'01.2019г.'!J66+'02.2019г.'!J66+'03.2019г.'!J66+'04.2019г.'!J66+'05.2019г.'!J66+'06.2019г.'!J66+'07.2019г.'!J66+'08.2019г.'!J66+'09.2019г.'!J66+'10.2019г.'!J66+'11.2019г.'!J66+'12.2019г.'!J66</f>
        <v>1068</v>
      </c>
      <c r="K66" s="18">
        <f>'01.2019г.'!K66+'02.2019г.'!K66+'03.2019г.'!K66+'04.2019г.'!K66+'05.2019г.'!K66+'06.2019г.'!K66+'07.2019г.'!K66+'08.2019г.'!K66+'09.2019г.'!K66+'10.2019г.'!K66+'11.2019г.'!K66+'12.2019г.'!K66</f>
        <v>0</v>
      </c>
      <c r="L66" s="12">
        <f t="shared" si="0"/>
        <v>1866</v>
      </c>
      <c r="M66" s="44"/>
    </row>
    <row r="67" spans="1:13" ht="22.5">
      <c r="A67" s="22"/>
      <c r="B67" s="22">
        <v>3166557</v>
      </c>
      <c r="C67" s="23" t="s">
        <v>115</v>
      </c>
      <c r="D67" s="23" t="s">
        <v>23</v>
      </c>
      <c r="E67" s="23" t="s">
        <v>42</v>
      </c>
      <c r="F67" s="31">
        <v>43466</v>
      </c>
      <c r="G67" s="31">
        <v>43830</v>
      </c>
      <c r="H67" s="18">
        <f>'01.2019г.'!H67+'02.2019г.'!H67+'03.2019г.'!H67+'04.2019г.'!H67+'05.2019г.'!H67+'06.2019г.'!H67+'07.2019г.'!H67+'08.2019г.'!H67+'09.2019г.'!H67+'10.2019г.'!H91+'11.2019г.'!H67+'12.2019г.'!H67</f>
        <v>0</v>
      </c>
      <c r="I67" s="18">
        <f>'01.2019г.'!I67+'02.2019г.'!I67+'03.2019г.'!I67+'04.2019г.'!I67+'05.2019г.'!I67+'06.2019г.'!I67+'07.2019г.'!I67+'08.2019г.'!I67+'09.2019г.'!I67+'10.2019г.'!I67+'11.2019г.'!I67+'12.2019г.'!I67</f>
        <v>6600</v>
      </c>
      <c r="J67" s="18">
        <f>'01.2019г.'!J67+'02.2019г.'!J67+'03.2019г.'!J67+'04.2019г.'!J67+'05.2019г.'!J67+'06.2019г.'!J67+'07.2019г.'!J67+'08.2019г.'!J67+'09.2019г.'!J67+'10.2019г.'!J67+'11.2019г.'!J67+'12.2019г.'!J67</f>
        <v>16152</v>
      </c>
      <c r="K67" s="18">
        <f>'01.2019г.'!K67+'02.2019г.'!K67+'03.2019г.'!K67+'04.2019г.'!K67+'05.2019г.'!K67+'06.2019г.'!K67+'07.2019г.'!K67+'08.2019г.'!K67+'09.2019г.'!K67+'10.2019г.'!K67+'11.2019г.'!K67+'12.2019г.'!K67</f>
        <v>0</v>
      </c>
      <c r="L67" s="12">
        <f t="shared" si="0"/>
        <v>22752</v>
      </c>
      <c r="M67" s="44"/>
    </row>
    <row r="68" spans="1:13" ht="22.5">
      <c r="A68" s="22"/>
      <c r="B68" s="22">
        <v>3166558</v>
      </c>
      <c r="C68" s="23" t="s">
        <v>116</v>
      </c>
      <c r="D68" s="23" t="s">
        <v>23</v>
      </c>
      <c r="E68" s="23" t="s">
        <v>117</v>
      </c>
      <c r="F68" s="31">
        <v>43466</v>
      </c>
      <c r="G68" s="31">
        <v>43830</v>
      </c>
      <c r="H68" s="18">
        <f>'01.2019г.'!H68+'02.2019г.'!H68+'03.2019г.'!H68+'04.2019г.'!H68+'05.2019г.'!H68+'06.2019г.'!H68+'07.2019г.'!H68+'08.2019г.'!H68+'09.2019г.'!H68+'10.2019г.'!H92+'11.2019г.'!H68+'12.2019г.'!H68</f>
        <v>0</v>
      </c>
      <c r="I68" s="18">
        <f>'01.2019г.'!I68+'02.2019г.'!I68+'03.2019г.'!I68+'04.2019г.'!I68+'05.2019г.'!I68+'06.2019г.'!I68+'07.2019г.'!I68+'08.2019г.'!I68+'09.2019г.'!I68+'10.2019г.'!I68+'11.2019г.'!I68+'12.2019г.'!I68</f>
        <v>5448</v>
      </c>
      <c r="J68" s="18">
        <f>'01.2019г.'!J68+'02.2019г.'!J68+'03.2019г.'!J68+'04.2019г.'!J68+'05.2019г.'!J68+'06.2019г.'!J68+'07.2019г.'!J68+'08.2019г.'!J68+'09.2019г.'!J68+'10.2019г.'!J68+'11.2019г.'!J68+'12.2019г.'!J68</f>
        <v>6036</v>
      </c>
      <c r="K68" s="18">
        <f>'01.2019г.'!K68+'02.2019г.'!K68+'03.2019г.'!K68+'04.2019г.'!K68+'05.2019г.'!K68+'06.2019г.'!K68+'07.2019г.'!K68+'08.2019г.'!K68+'09.2019г.'!K68+'10.2019г.'!K68+'11.2019г.'!K68+'12.2019г.'!K68</f>
        <v>0</v>
      </c>
      <c r="L68" s="12">
        <f t="shared" si="0"/>
        <v>11484</v>
      </c>
      <c r="M68" s="44"/>
    </row>
    <row r="69" spans="1:13" ht="22.5">
      <c r="A69" s="22"/>
      <c r="B69" s="22">
        <v>3166559</v>
      </c>
      <c r="C69" s="23" t="s">
        <v>118</v>
      </c>
      <c r="D69" s="23" t="s">
        <v>23</v>
      </c>
      <c r="E69" s="23" t="s">
        <v>110</v>
      </c>
      <c r="F69" s="31">
        <v>43466</v>
      </c>
      <c r="G69" s="31">
        <v>43830</v>
      </c>
      <c r="H69" s="18">
        <f>'01.2019г.'!H69+'02.2019г.'!H69+'03.2019г.'!H69+'04.2019г.'!H69+'05.2019г.'!H69+'06.2019г.'!H69+'07.2019г.'!H69+'08.2019г.'!H69+'09.2019г.'!H69+'10.2019г.'!H93+'11.2019г.'!H69+'12.2019г.'!H69</f>
        <v>0</v>
      </c>
      <c r="I69" s="18">
        <f>'01.2019г.'!I69+'02.2019г.'!I69+'03.2019г.'!I69+'04.2019г.'!I69+'05.2019г.'!I69+'06.2019г.'!I69+'07.2019г.'!I69+'08.2019г.'!I69+'09.2019г.'!I69+'10.2019г.'!I69+'11.2019г.'!I69+'12.2019г.'!I69</f>
        <v>5640</v>
      </c>
      <c r="J69" s="18">
        <f>'01.2019г.'!J69+'02.2019г.'!J69+'03.2019г.'!J69+'04.2019г.'!J69+'05.2019г.'!J69+'06.2019г.'!J69+'07.2019г.'!J69+'08.2019г.'!J69+'09.2019г.'!J69+'10.2019г.'!J69+'11.2019г.'!J69+'12.2019г.'!J69</f>
        <v>7152</v>
      </c>
      <c r="K69" s="18">
        <f>'01.2019г.'!K69+'02.2019г.'!K69+'03.2019г.'!K69+'04.2019г.'!K69+'05.2019г.'!K69+'06.2019г.'!K69+'07.2019г.'!K69+'08.2019г.'!K69+'09.2019г.'!K69+'10.2019г.'!K69+'11.2019г.'!K69+'12.2019г.'!K69</f>
        <v>0</v>
      </c>
      <c r="L69" s="12">
        <f t="shared" si="0"/>
        <v>12792</v>
      </c>
      <c r="M69" s="44"/>
    </row>
    <row r="70" spans="1:13" ht="22.5">
      <c r="A70" s="22"/>
      <c r="B70" s="22">
        <v>3166561</v>
      </c>
      <c r="C70" s="23" t="s">
        <v>119</v>
      </c>
      <c r="D70" s="23" t="s">
        <v>23</v>
      </c>
      <c r="E70" s="23" t="s">
        <v>120</v>
      </c>
      <c r="F70" s="31">
        <v>43466</v>
      </c>
      <c r="G70" s="31">
        <v>43830</v>
      </c>
      <c r="H70" s="18">
        <f>'01.2019г.'!H70+'02.2019г.'!H70+'03.2019г.'!H70+'04.2019г.'!H70+'05.2019г.'!H70+'06.2019г.'!H70+'07.2019г.'!H70+'08.2019г.'!H70+'09.2019г.'!H70+'10.2019г.'!H94+'11.2019г.'!H70+'12.2019г.'!H70</f>
        <v>0</v>
      </c>
      <c r="I70" s="18">
        <f>'01.2019г.'!I70+'02.2019г.'!I70+'03.2019г.'!I70+'04.2019г.'!I70+'05.2019г.'!I70+'06.2019г.'!I70+'07.2019г.'!I70+'08.2019г.'!I70+'09.2019г.'!I70+'10.2019г.'!I70+'11.2019г.'!I70+'12.2019г.'!I70</f>
        <v>48</v>
      </c>
      <c r="J70" s="18">
        <f>'01.2019г.'!J70+'02.2019г.'!J70+'03.2019г.'!J70+'04.2019г.'!J70+'05.2019г.'!J70+'06.2019г.'!J70+'07.2019г.'!J70+'08.2019г.'!J70+'09.2019г.'!J70+'10.2019г.'!J70+'11.2019г.'!J70+'12.2019г.'!J70</f>
        <v>36</v>
      </c>
      <c r="K70" s="18">
        <f>'01.2019г.'!K70+'02.2019г.'!K70+'03.2019г.'!K70+'04.2019г.'!K70+'05.2019г.'!K70+'06.2019г.'!K70+'07.2019г.'!K70+'08.2019г.'!K70+'09.2019г.'!K70+'10.2019г.'!K70+'11.2019г.'!K70+'12.2019г.'!K70</f>
        <v>0</v>
      </c>
      <c r="L70" s="12">
        <f t="shared" si="0"/>
        <v>84</v>
      </c>
      <c r="M70" s="44"/>
    </row>
    <row r="71" spans="1:13" ht="22.5">
      <c r="A71" s="22"/>
      <c r="B71" s="22">
        <v>3166576</v>
      </c>
      <c r="C71" s="23" t="s">
        <v>121</v>
      </c>
      <c r="D71" s="23" t="s">
        <v>23</v>
      </c>
      <c r="E71" s="23" t="s">
        <v>122</v>
      </c>
      <c r="F71" s="31">
        <v>43466</v>
      </c>
      <c r="G71" s="31">
        <v>43830</v>
      </c>
      <c r="H71" s="18">
        <f>'01.2019г.'!H71+'02.2019г.'!H71+'03.2019г.'!H71+'04.2019г.'!H71+'05.2019г.'!H71+'06.2019г.'!H71+'07.2019г.'!H71+'08.2019г.'!H71+'09.2019г.'!H71+'10.2019г.'!H95+'11.2019г.'!H71+'12.2019г.'!H71</f>
        <v>0</v>
      </c>
      <c r="I71" s="18">
        <f>'01.2019г.'!I71+'02.2019г.'!I71+'03.2019г.'!I71+'04.2019г.'!I71+'05.2019г.'!I71+'06.2019г.'!I71+'07.2019г.'!I71+'08.2019г.'!I71+'09.2019г.'!I71+'10.2019г.'!I71+'11.2019г.'!I71+'12.2019г.'!I71</f>
        <v>516</v>
      </c>
      <c r="J71" s="18">
        <f>'01.2019г.'!J71+'02.2019г.'!J71+'03.2019г.'!J71+'04.2019г.'!J71+'05.2019г.'!J71+'06.2019г.'!J71+'07.2019г.'!J71+'08.2019г.'!J71+'09.2019г.'!J71+'10.2019г.'!J71+'11.2019г.'!J71+'12.2019г.'!J71</f>
        <v>684</v>
      </c>
      <c r="K71" s="18">
        <f>'01.2019г.'!K71+'02.2019г.'!K71+'03.2019г.'!K71+'04.2019г.'!K71+'05.2019г.'!K71+'06.2019г.'!K71+'07.2019г.'!K71+'08.2019г.'!K71+'09.2019г.'!K71+'10.2019г.'!K71+'11.2019г.'!K71+'12.2019г.'!K71</f>
        <v>0</v>
      </c>
      <c r="L71" s="12">
        <f t="shared" si="0"/>
        <v>1200</v>
      </c>
      <c r="M71" s="44"/>
    </row>
    <row r="72" spans="1:13" ht="22.5">
      <c r="A72" s="22"/>
      <c r="B72" s="22">
        <v>3166577</v>
      </c>
      <c r="C72" s="23" t="s">
        <v>123</v>
      </c>
      <c r="D72" s="23" t="s">
        <v>23</v>
      </c>
      <c r="E72" s="23" t="s">
        <v>35</v>
      </c>
      <c r="F72" s="31">
        <v>43466</v>
      </c>
      <c r="G72" s="31">
        <v>43830</v>
      </c>
      <c r="H72" s="18">
        <f>'01.2019г.'!H72+'02.2019г.'!H72+'03.2019г.'!H72+'04.2019г.'!H72+'05.2019г.'!H72+'06.2019г.'!H72+'07.2019г.'!H72+'08.2019г.'!H72+'09.2019г.'!H72+'10.2019г.'!H96+'11.2019г.'!H72+'12.2019г.'!H72</f>
        <v>0</v>
      </c>
      <c r="I72" s="18">
        <f>'01.2019г.'!I72+'02.2019г.'!I72+'03.2019г.'!I72+'04.2019г.'!I72+'05.2019г.'!I72+'06.2019г.'!I72+'07.2019г.'!I72+'08.2019г.'!I72+'09.2019г.'!I72+'10.2019г.'!I72+'11.2019г.'!I72+'12.2019г.'!I72</f>
        <v>4625</v>
      </c>
      <c r="J72" s="18">
        <f>'01.2019г.'!J72+'02.2019г.'!J72+'03.2019г.'!J72+'04.2019г.'!J72+'05.2019г.'!J72+'06.2019г.'!J72+'07.2019г.'!J72+'08.2019г.'!J72+'09.2019г.'!J72+'10.2019г.'!J72+'11.2019г.'!J72+'12.2019г.'!J72</f>
        <v>9309</v>
      </c>
      <c r="K72" s="18">
        <f>'01.2019г.'!K72+'02.2019г.'!K72+'03.2019г.'!K72+'04.2019г.'!K72+'05.2019г.'!K72+'06.2019г.'!K72+'07.2019г.'!K72+'08.2019г.'!K72+'09.2019г.'!K72+'10.2019г.'!K72+'11.2019г.'!K72+'12.2019г.'!K72</f>
        <v>0</v>
      </c>
      <c r="L72" s="12">
        <f t="shared" si="0"/>
        <v>13934</v>
      </c>
      <c r="M72" s="44"/>
    </row>
    <row r="73" spans="1:13" ht="22.5">
      <c r="A73" s="22"/>
      <c r="B73" s="22">
        <v>3166581</v>
      </c>
      <c r="C73" s="23" t="s">
        <v>36</v>
      </c>
      <c r="D73" s="23" t="s">
        <v>52</v>
      </c>
      <c r="E73" s="23" t="s">
        <v>53</v>
      </c>
      <c r="F73" s="31">
        <v>43466</v>
      </c>
      <c r="G73" s="31">
        <v>43830</v>
      </c>
      <c r="H73" s="18">
        <f>'01.2019г.'!H73+'02.2019г.'!H73+'03.2019г.'!H73+'04.2019г.'!H73+'05.2019г.'!H73+'06.2019г.'!H73+'07.2019г.'!H73+'08.2019г.'!H73+'09.2019г.'!H73+'10.2019г.'!H97+'11.2019г.'!H73+'12.2019г.'!H73</f>
        <v>0</v>
      </c>
      <c r="I73" s="18">
        <f>'01.2019г.'!I73+'02.2019г.'!I73+'03.2019г.'!I73+'04.2019г.'!I73+'05.2019г.'!I73+'06.2019г.'!I73+'07.2019г.'!I73+'08.2019г.'!I73+'09.2019г.'!I73+'10.2019г.'!I73+'11.2019г.'!I73+'12.2019г.'!I73</f>
        <v>135</v>
      </c>
      <c r="J73" s="18">
        <f>'01.2019г.'!J73+'02.2019г.'!J73+'03.2019г.'!J73+'04.2019г.'!J73+'05.2019г.'!J73+'06.2019г.'!J73+'07.2019г.'!J73+'08.2019г.'!J73+'09.2019г.'!J73+'10.2019г.'!J73+'11.2019г.'!J73+'12.2019г.'!J73</f>
        <v>69</v>
      </c>
      <c r="K73" s="18">
        <f>'01.2019г.'!K73+'02.2019г.'!K73+'03.2019г.'!K73+'04.2019г.'!K73+'05.2019г.'!K73+'06.2019г.'!K73+'07.2019г.'!K73+'08.2019г.'!K73+'09.2019г.'!K73+'10.2019г.'!K73+'11.2019г.'!K73+'12.2019г.'!K73</f>
        <v>0</v>
      </c>
      <c r="L73" s="12">
        <f t="shared" si="0"/>
        <v>204</v>
      </c>
      <c r="M73" s="44"/>
    </row>
    <row r="74" spans="1:13" ht="22.5">
      <c r="A74" s="22"/>
      <c r="B74" s="22">
        <v>3166589</v>
      </c>
      <c r="C74" s="23" t="s">
        <v>124</v>
      </c>
      <c r="D74" s="23" t="s">
        <v>69</v>
      </c>
      <c r="E74" s="23" t="s">
        <v>70</v>
      </c>
      <c r="F74" s="31">
        <v>43466</v>
      </c>
      <c r="G74" s="31">
        <v>43830</v>
      </c>
      <c r="H74" s="18">
        <f>'01.2019г.'!H74+'02.2019г.'!H74+'03.2019г.'!H74+'04.2019г.'!H74+'05.2019г.'!H74+'06.2019г.'!H74+'07.2019г.'!H74+'08.2019г.'!H74+'09.2019г.'!H74+'10.2019г.'!H98+'11.2019г.'!H74+'12.2019г.'!H74</f>
        <v>0</v>
      </c>
      <c r="I74" s="18">
        <f>'01.2019г.'!I74+'02.2019г.'!I74+'03.2019г.'!I74+'04.2019г.'!I74+'05.2019г.'!I74+'06.2019г.'!I74+'07.2019г.'!I74+'08.2019г.'!I74+'09.2019г.'!I74+'10.2019г.'!I74+'11.2019г.'!I74+'12.2019г.'!I74</f>
        <v>900</v>
      </c>
      <c r="J74" s="18">
        <f>'01.2019г.'!J74+'02.2019г.'!J74+'03.2019г.'!J74+'04.2019г.'!J74+'05.2019г.'!J74+'06.2019г.'!J74+'07.2019г.'!J74+'08.2019г.'!J74+'09.2019г.'!J74+'10.2019г.'!J74+'11.2019г.'!J74+'12.2019г.'!J74</f>
        <v>996</v>
      </c>
      <c r="K74" s="18">
        <f>'01.2019г.'!K74+'02.2019г.'!K74+'03.2019г.'!K74+'04.2019г.'!K74+'05.2019г.'!K74+'06.2019г.'!K74+'07.2019г.'!K74+'08.2019г.'!K74+'09.2019г.'!K74+'10.2019г.'!K74+'11.2019г.'!K74+'12.2019г.'!K74</f>
        <v>0</v>
      </c>
      <c r="L74" s="12">
        <f t="shared" si="0"/>
        <v>1896</v>
      </c>
      <c r="M74" s="44"/>
    </row>
    <row r="75" spans="1:13" ht="22.5">
      <c r="A75" s="22"/>
      <c r="B75" s="22">
        <v>3166614</v>
      </c>
      <c r="C75" s="23" t="s">
        <v>125</v>
      </c>
      <c r="D75" s="23" t="s">
        <v>69</v>
      </c>
      <c r="E75" s="23" t="s">
        <v>70</v>
      </c>
      <c r="F75" s="31">
        <v>43466</v>
      </c>
      <c r="G75" s="31">
        <v>43830</v>
      </c>
      <c r="H75" s="18">
        <f>'01.2019г.'!H75+'02.2019г.'!H75+'03.2019г.'!H75+'04.2019г.'!H75+'05.2019г.'!H75+'06.2019г.'!H75+'07.2019г.'!H75+'08.2019г.'!H75+'09.2019г.'!H75+'10.2019г.'!H99+'11.2019г.'!H75+'12.2019г.'!H75</f>
        <v>0</v>
      </c>
      <c r="I75" s="18">
        <f>'01.2019г.'!I75+'02.2019г.'!I75+'03.2019г.'!I75+'04.2019г.'!I75+'05.2019г.'!I75+'06.2019г.'!I75+'07.2019г.'!I75+'08.2019г.'!I75+'09.2019г.'!I75+'10.2019г.'!I75+'11.2019г.'!I75+'12.2019г.'!I75</f>
        <v>48</v>
      </c>
      <c r="J75" s="18">
        <f>'01.2019г.'!J75+'02.2019г.'!J75+'03.2019г.'!J75+'04.2019г.'!J75+'05.2019г.'!J75+'06.2019г.'!J75+'07.2019г.'!J75+'08.2019г.'!J75+'09.2019г.'!J75+'10.2019г.'!J75+'11.2019г.'!J75+'12.2019г.'!J75</f>
        <v>12</v>
      </c>
      <c r="K75" s="18">
        <v>0</v>
      </c>
      <c r="L75" s="12">
        <f t="shared" si="0"/>
        <v>60</v>
      </c>
      <c r="M75" s="44"/>
    </row>
    <row r="76" spans="1:13" ht="22.5">
      <c r="A76" s="22"/>
      <c r="B76" s="22">
        <v>3166650</v>
      </c>
      <c r="C76" s="23" t="s">
        <v>126</v>
      </c>
      <c r="D76" s="23" t="s">
        <v>23</v>
      </c>
      <c r="E76" s="23" t="s">
        <v>113</v>
      </c>
      <c r="F76" s="31">
        <v>43466</v>
      </c>
      <c r="G76" s="31">
        <v>43830</v>
      </c>
      <c r="H76" s="18">
        <f>'01.2019г.'!H76+'02.2019г.'!H76+'03.2019г.'!H76+'04.2019г.'!H76+'05.2019г.'!H76+'06.2019г.'!H76+'07.2019г.'!H76+'08.2019г.'!H76+'09.2019г.'!H76+'10.2019г.'!H100+'11.2019г.'!H76+'12.2019г.'!H76</f>
        <v>0</v>
      </c>
      <c r="I76" s="18">
        <f>'01.2019г.'!I76+'02.2019г.'!I76+'03.2019г.'!I76+'04.2019г.'!I76+'05.2019г.'!I76+'06.2019г.'!I76+'07.2019г.'!I76+'08.2019г.'!I76+'09.2019г.'!I76+'10.2019г.'!I76+'11.2019г.'!I76+'12.2019г.'!I76</f>
        <v>4884</v>
      </c>
      <c r="J76" s="18">
        <f>'01.2019г.'!J76+'02.2019г.'!J76+'03.2019г.'!J76+'04.2019г.'!J76+'05.2019г.'!J76+'06.2019г.'!J76+'07.2019г.'!J76+'08.2019г.'!J76+'09.2019г.'!J76+'10.2019г.'!J76+'11.2019г.'!J76+'12.2019г.'!J76</f>
        <v>8988</v>
      </c>
      <c r="K76" s="18">
        <v>0</v>
      </c>
      <c r="L76" s="12">
        <f t="shared" si="0"/>
        <v>13872</v>
      </c>
      <c r="M76" s="44"/>
    </row>
    <row r="77" spans="1:13" ht="22.5">
      <c r="A77" s="22"/>
      <c r="B77" s="22">
        <v>3166654</v>
      </c>
      <c r="C77" s="23" t="s">
        <v>127</v>
      </c>
      <c r="D77" s="23" t="s">
        <v>23</v>
      </c>
      <c r="E77" s="23" t="s">
        <v>128</v>
      </c>
      <c r="F77" s="31">
        <v>43466</v>
      </c>
      <c r="G77" s="31">
        <v>43830</v>
      </c>
      <c r="H77" s="18">
        <f>'01.2019г.'!H77+'02.2019г.'!H77+'03.2019г.'!H77+'04.2019г.'!H77+'05.2019г.'!H77+'06.2019г.'!H77+'07.2019г.'!H77+'08.2019г.'!H77+'09.2019г.'!H77+'10.2019г.'!H101+'11.2019г.'!H77+'12.2019г.'!H77</f>
        <v>0</v>
      </c>
      <c r="I77" s="18">
        <f>'01.2019г.'!I77+'02.2019г.'!I77+'03.2019г.'!I77+'04.2019г.'!I77+'05.2019г.'!I77+'06.2019г.'!I77+'07.2019г.'!I77+'08.2019г.'!I77+'09.2019г.'!I77+'10.2019г.'!I77+'11.2019г.'!I77+'12.2019г.'!I77</f>
        <v>24</v>
      </c>
      <c r="J77" s="18">
        <f>'01.2019г.'!J77+'02.2019г.'!J77+'03.2019г.'!J77+'04.2019г.'!J77+'05.2019г.'!J77+'06.2019г.'!J77+'07.2019г.'!J77+'08.2019г.'!J77+'09.2019г.'!J77+'10.2019г.'!J77+'11.2019г.'!J77+'12.2019г.'!J77</f>
        <v>24</v>
      </c>
      <c r="K77" s="18">
        <v>0</v>
      </c>
      <c r="L77" s="12">
        <f t="shared" ref="L77:L140" si="1">I77+J77+K77</f>
        <v>48</v>
      </c>
      <c r="M77" s="44"/>
    </row>
    <row r="78" spans="1:13" ht="22.5">
      <c r="A78" s="22"/>
      <c r="B78" s="22">
        <v>3166655</v>
      </c>
      <c r="C78" s="23" t="s">
        <v>129</v>
      </c>
      <c r="D78" s="23" t="s">
        <v>23</v>
      </c>
      <c r="E78" s="23" t="s">
        <v>35</v>
      </c>
      <c r="F78" s="31">
        <v>43466</v>
      </c>
      <c r="G78" s="31">
        <v>43830</v>
      </c>
      <c r="H78" s="18">
        <f>'01.2019г.'!H78+'02.2019г.'!H78+'03.2019г.'!H78+'04.2019г.'!H78+'05.2019г.'!H78+'06.2019г.'!H78+'07.2019г.'!H78+'08.2019г.'!H78+'09.2019г.'!H78+'10.2019г.'!H102+'11.2019г.'!H78+'12.2019г.'!H78</f>
        <v>0</v>
      </c>
      <c r="I78" s="18">
        <f>'01.2019г.'!I78+'02.2019г.'!I78+'03.2019г.'!I78+'04.2019г.'!I78+'05.2019г.'!I78+'06.2019г.'!I78+'07.2019г.'!I78+'08.2019г.'!I78+'09.2019г.'!I78+'10.2019г.'!I78+'11.2019г.'!I78+'12.2019г.'!I78</f>
        <v>5976</v>
      </c>
      <c r="J78" s="18">
        <f>'01.2019г.'!J78+'02.2019г.'!J78+'03.2019г.'!J78+'04.2019г.'!J78+'05.2019г.'!J78+'06.2019г.'!J78+'07.2019г.'!J78+'08.2019г.'!J78+'09.2019г.'!J78+'10.2019г.'!J78+'11.2019г.'!J78+'12.2019г.'!J78</f>
        <v>9300</v>
      </c>
      <c r="K78" s="18">
        <f>'01.2019г.'!K78+'02.2019г.'!K78+'03.2019г.'!K78+'04.2019г.'!K78+'05.2019г.'!K78+'06.2019г.'!K78+'07.2019г.'!K78+'08.2019г.'!K78+'09.2019г.'!K78+'10.2019г.'!K78+'11.2019г.'!K78+'12.2019г.'!K78</f>
        <v>0</v>
      </c>
      <c r="L78" s="12">
        <f t="shared" si="1"/>
        <v>15276</v>
      </c>
      <c r="M78" s="44"/>
    </row>
    <row r="79" spans="1:13" ht="33.75">
      <c r="A79" s="22"/>
      <c r="B79" s="22">
        <v>3166657</v>
      </c>
      <c r="C79" s="23" t="s">
        <v>130</v>
      </c>
      <c r="D79" s="23" t="s">
        <v>23</v>
      </c>
      <c r="E79" s="23" t="s">
        <v>58</v>
      </c>
      <c r="F79" s="31">
        <v>43466</v>
      </c>
      <c r="G79" s="31">
        <v>43830</v>
      </c>
      <c r="H79" s="18">
        <f>'01.2019г.'!H79+'02.2019г.'!H79+'03.2019г.'!H79+'04.2019г.'!H79+'05.2019г.'!H79+'06.2019г.'!H79+'07.2019г.'!H79+'08.2019г.'!H79+'09.2019г.'!H79+'10.2019г.'!H103+'11.2019г.'!H79+'12.2019г.'!H79</f>
        <v>0</v>
      </c>
      <c r="I79" s="18">
        <v>1</v>
      </c>
      <c r="J79" s="18">
        <v>0</v>
      </c>
      <c r="K79" s="18">
        <f>'01.2019г.'!K79+'02.2019г.'!K79+'03.2019г.'!K79+'04.2019г.'!K79+'05.2019г.'!K79+'06.2019г.'!K79+'07.2019г.'!K79+'08.2019г.'!K79+'09.2019г.'!K79+'10.2019г.'!K79+'11.2019г.'!K79+'12.2019г.'!K79</f>
        <v>0</v>
      </c>
      <c r="L79" s="12">
        <f t="shared" si="1"/>
        <v>1</v>
      </c>
      <c r="M79" s="44"/>
    </row>
    <row r="80" spans="1:13" ht="22.5">
      <c r="A80" s="22"/>
      <c r="B80" s="22">
        <v>3166705</v>
      </c>
      <c r="C80" s="23" t="s">
        <v>131</v>
      </c>
      <c r="D80" s="23" t="s">
        <v>23</v>
      </c>
      <c r="E80" s="23" t="s">
        <v>63</v>
      </c>
      <c r="F80" s="31">
        <v>43466</v>
      </c>
      <c r="G80" s="31">
        <v>43830</v>
      </c>
      <c r="H80" s="18">
        <f>'01.2019г.'!H80+'02.2019г.'!H80+'03.2019г.'!H80+'04.2019г.'!H80+'05.2019г.'!H80+'06.2019г.'!H80+'07.2019г.'!H80+'08.2019г.'!H80+'09.2019г.'!H80+'10.2019г.'!H104+'11.2019г.'!H80+'12.2019г.'!H80</f>
        <v>0</v>
      </c>
      <c r="I80" s="18">
        <f>'01.2019г.'!I80+'02.2019г.'!I80+'03.2019г.'!I80+'04.2019г.'!I80+'05.2019г.'!I80+'06.2019г.'!I80+'07.2019г.'!I80+'08.2019г.'!I80+'09.2019г.'!I80+'10.2019г.'!I80+'11.2019г.'!I80+'12.2019г.'!I80</f>
        <v>3960</v>
      </c>
      <c r="J80" s="18">
        <f>'01.2019г.'!J80+'02.2019г.'!J80+'03.2019г.'!J80+'04.2019г.'!J80+'05.2019г.'!J80+'06.2019г.'!J80+'07.2019г.'!J80+'08.2019г.'!J80+'09.2019г.'!J80+'10.2019г.'!J80+'11.2019г.'!J80+'12.2019г.'!J80</f>
        <v>6960</v>
      </c>
      <c r="K80" s="18">
        <f>'01.2019г.'!K80+'02.2019г.'!K80+'03.2019г.'!K80+'04.2019г.'!K80+'05.2019г.'!K80+'06.2019г.'!K80+'07.2019г.'!K80+'08.2019г.'!K80+'09.2019г.'!K80+'10.2019г.'!K80+'11.2019г.'!K80+'12.2019г.'!K80</f>
        <v>0</v>
      </c>
      <c r="L80" s="12">
        <f t="shared" si="1"/>
        <v>10920</v>
      </c>
      <c r="M80" s="44"/>
    </row>
    <row r="81" spans="1:13" ht="22.5">
      <c r="A81" s="22"/>
      <c r="B81" s="22">
        <v>3166723</v>
      </c>
      <c r="C81" s="23" t="s">
        <v>132</v>
      </c>
      <c r="D81" s="23" t="s">
        <v>23</v>
      </c>
      <c r="E81" s="23" t="s">
        <v>35</v>
      </c>
      <c r="F81" s="31">
        <v>43466</v>
      </c>
      <c r="G81" s="31">
        <v>43830</v>
      </c>
      <c r="H81" s="18">
        <f>'01.2019г.'!H81+'02.2019г.'!H81+'03.2019г.'!H81+'04.2019г.'!H81+'05.2019г.'!H81+'06.2019г.'!H81+'07.2019г.'!H81+'08.2019г.'!H81+'09.2019г.'!H81+'10.2019г.'!H105+'11.2019г.'!H81+'12.2019г.'!H81</f>
        <v>0</v>
      </c>
      <c r="I81" s="18">
        <f>'01.2019г.'!I81+'02.2019г.'!I81+'03.2019г.'!I81+'04.2019г.'!I81+'05.2019г.'!I81+'06.2019г.'!I81+'07.2019г.'!I81+'08.2019г.'!I81+'09.2019г.'!I81+'10.2019г.'!I81+'11.2019г.'!I81+'12.2019г.'!I81</f>
        <v>8640</v>
      </c>
      <c r="J81" s="18">
        <f>'01.2019г.'!J81+'02.2019г.'!J81+'03.2019г.'!J81+'04.2019г.'!J81+'05.2019г.'!J81+'06.2019г.'!J81+'07.2019г.'!J81+'08.2019г.'!J81+'09.2019г.'!J81+'10.2019г.'!J81+'11.2019г.'!J81+'12.2019г.'!J81</f>
        <v>11238</v>
      </c>
      <c r="K81" s="18">
        <f>'01.2019г.'!K81+'02.2019г.'!K81+'03.2019г.'!K81+'04.2019г.'!K81+'05.2019г.'!K81+'06.2019г.'!K81+'07.2019г.'!K81+'08.2019г.'!K81+'09.2019г.'!K81+'10.2019г.'!K81+'11.2019г.'!K81+'12.2019г.'!K81</f>
        <v>0</v>
      </c>
      <c r="L81" s="12">
        <f t="shared" si="1"/>
        <v>19878</v>
      </c>
      <c r="M81" s="44"/>
    </row>
    <row r="82" spans="1:13" ht="22.5">
      <c r="A82" s="22"/>
      <c r="B82" s="22">
        <v>3166737</v>
      </c>
      <c r="C82" s="23" t="s">
        <v>133</v>
      </c>
      <c r="D82" s="23" t="s">
        <v>23</v>
      </c>
      <c r="E82" s="23" t="s">
        <v>73</v>
      </c>
      <c r="F82" s="31">
        <v>43466</v>
      </c>
      <c r="G82" s="31">
        <v>43830</v>
      </c>
      <c r="H82" s="18">
        <f>'01.2019г.'!H82+'02.2019г.'!H82+'03.2019г.'!H82+'04.2019г.'!H82+'05.2019г.'!H82+'06.2019г.'!H82+'07.2019г.'!H82+'08.2019г.'!H82+'09.2019г.'!H82+'10.2019г.'!H106+'11.2019г.'!H82+'12.2019г.'!H82</f>
        <v>0</v>
      </c>
      <c r="I82" s="18">
        <f>'01.2019г.'!I82+'02.2019г.'!I82+'03.2019г.'!I82+'04.2019г.'!I82+'05.2019г.'!I82+'06.2019г.'!I82+'07.2019г.'!I82+'08.2019г.'!I82+'09.2019г.'!I82+'10.2019г.'!I82+'11.2019г.'!I82+'12.2019г.'!I82</f>
        <v>10032</v>
      </c>
      <c r="J82" s="18">
        <f>'01.2019г.'!J82+'02.2019г.'!J82+'03.2019г.'!J82+'04.2019г.'!J82+'05.2019г.'!J82+'06.2019г.'!J82+'07.2019г.'!J82+'08.2019г.'!J82+'09.2019г.'!J82+'10.2019г.'!J82+'11.2019г.'!J82+'12.2019г.'!J82</f>
        <v>13584</v>
      </c>
      <c r="K82" s="18">
        <f>'01.2019г.'!K82+'02.2019г.'!K82+'03.2019г.'!K82+'04.2019г.'!K82+'05.2019г.'!K82+'06.2019г.'!K82+'07.2019г.'!K82+'08.2019г.'!K82+'09.2019г.'!K82+'10.2019г.'!K82+'11.2019г.'!K82+'12.2019г.'!K82</f>
        <v>132</v>
      </c>
      <c r="L82" s="12">
        <f t="shared" si="1"/>
        <v>23748</v>
      </c>
      <c r="M82" s="44"/>
    </row>
    <row r="83" spans="1:13" ht="22.5">
      <c r="A83" s="22"/>
      <c r="B83" s="22">
        <v>3166752</v>
      </c>
      <c r="C83" s="23" t="s">
        <v>112</v>
      </c>
      <c r="D83" s="23" t="s">
        <v>23</v>
      </c>
      <c r="E83" s="23" t="s">
        <v>134</v>
      </c>
      <c r="F83" s="31">
        <v>43466</v>
      </c>
      <c r="G83" s="31">
        <v>43830</v>
      </c>
      <c r="H83" s="18">
        <f>'01.2019г.'!H83+'02.2019г.'!H83+'03.2019г.'!H83+'04.2019г.'!H83+'05.2019г.'!H83+'06.2019г.'!H83+'07.2019г.'!H83+'08.2019г.'!H83+'09.2019г.'!H83+'10.2019г.'!H107+'11.2019г.'!H83+'12.2019г.'!H83</f>
        <v>0</v>
      </c>
      <c r="I83" s="18">
        <f>'01.2019г.'!I83+'02.2019г.'!I83+'03.2019г.'!I83+'04.2019г.'!I83+'05.2019г.'!I83+'06.2019г.'!I83+'07.2019г.'!I83+'08.2019г.'!I83+'09.2019г.'!I83+'10.2019г.'!I83+'11.2019г.'!I83+'12.2019г.'!I83</f>
        <v>3108</v>
      </c>
      <c r="J83" s="18">
        <f>'01.2019г.'!J83+'02.2019г.'!J83+'03.2019г.'!J83+'04.2019г.'!J83+'05.2019г.'!J83+'06.2019г.'!J83+'07.2019г.'!J83+'08.2019г.'!J83+'09.2019г.'!J83+'10.2019г.'!J83+'11.2019г.'!J83+'12.2019г.'!J83</f>
        <v>3540</v>
      </c>
      <c r="K83" s="18">
        <f>'01.2019г.'!K83+'02.2019г.'!K83+'03.2019г.'!K83+'04.2019г.'!K83+'05.2019г.'!K83+'06.2019г.'!K83+'07.2019г.'!K83+'08.2019г.'!K83+'09.2019г.'!K83+'10.2019г.'!K83+'11.2019г.'!K83+'12.2019г.'!K83</f>
        <v>0</v>
      </c>
      <c r="L83" s="12">
        <f t="shared" si="1"/>
        <v>6648</v>
      </c>
      <c r="M83" s="44"/>
    </row>
    <row r="84" spans="1:13" ht="22.5">
      <c r="A84" s="22"/>
      <c r="B84" s="22">
        <v>3166784</v>
      </c>
      <c r="C84" s="23" t="s">
        <v>135</v>
      </c>
      <c r="D84" s="23" t="s">
        <v>52</v>
      </c>
      <c r="E84" s="23" t="s">
        <v>53</v>
      </c>
      <c r="F84" s="31">
        <v>43466</v>
      </c>
      <c r="G84" s="31">
        <v>43830</v>
      </c>
      <c r="H84" s="18">
        <f>'01.2019г.'!H84+'02.2019г.'!H84+'03.2019г.'!H84+'04.2019г.'!H84+'05.2019г.'!H84+'06.2019г.'!H84+'07.2019г.'!H84+'08.2019г.'!H84+'09.2019г.'!H84+'10.2019г.'!H108+'11.2019г.'!H84+'12.2019г.'!H84</f>
        <v>0</v>
      </c>
      <c r="I84" s="18">
        <f>'01.2019г.'!I84+'02.2019г.'!I84+'03.2019г.'!I84+'04.2019г.'!I84+'05.2019г.'!I84+'06.2019г.'!I84+'07.2019г.'!I84+'08.2019г.'!I84+'09.2019г.'!I84+'10.2019г.'!I84+'11.2019г.'!I84+'12.2019г.'!I84</f>
        <v>8808</v>
      </c>
      <c r="J84" s="18">
        <f>'01.2019г.'!J84+'02.2019г.'!J84+'03.2019г.'!J84+'04.2019г.'!J84+'05.2019г.'!J84+'06.2019г.'!J84+'07.2019г.'!J84+'08.2019г.'!J84+'09.2019г.'!J84+'10.2019г.'!J84+'11.2019г.'!J84+'12.2019г.'!J84</f>
        <v>14508</v>
      </c>
      <c r="K84" s="18">
        <f>'01.2019г.'!K84+'02.2019г.'!K84+'03.2019г.'!K84+'04.2019г.'!K84+'05.2019г.'!K84+'06.2019г.'!K84+'07.2019г.'!K84+'08.2019г.'!K84+'09.2019г.'!K84+'10.2019г.'!K84+'11.2019г.'!K84+'12.2019г.'!K84</f>
        <v>0</v>
      </c>
      <c r="L84" s="12">
        <f t="shared" si="1"/>
        <v>23316</v>
      </c>
      <c r="M84" s="44"/>
    </row>
    <row r="85" spans="1:13" ht="22.5">
      <c r="A85" s="22"/>
      <c r="B85" s="22">
        <v>3166792</v>
      </c>
      <c r="C85" s="23" t="s">
        <v>136</v>
      </c>
      <c r="D85" s="23" t="s">
        <v>69</v>
      </c>
      <c r="E85" s="23" t="s">
        <v>70</v>
      </c>
      <c r="F85" s="31">
        <v>43466</v>
      </c>
      <c r="G85" s="31">
        <v>43830</v>
      </c>
      <c r="H85" s="18">
        <f>'01.2019г.'!H85+'02.2019г.'!H85+'03.2019г.'!H85+'04.2019г.'!H85+'05.2019г.'!H85+'06.2019г.'!H85+'07.2019г.'!H85+'08.2019г.'!H85+'09.2019г.'!H85+'10.2019г.'!H109+'11.2019г.'!H85+'12.2019г.'!H85</f>
        <v>0</v>
      </c>
      <c r="I85" s="18">
        <f>'01.2019г.'!I85+'02.2019г.'!I85+'03.2019г.'!I85+'04.2019г.'!I85+'05.2019г.'!I85+'06.2019г.'!I85+'07.2019г.'!I85+'08.2019г.'!I85+'09.2019г.'!I85+'10.2019г.'!I85+'11.2019г.'!I85+'12.2019г.'!I85</f>
        <v>6276</v>
      </c>
      <c r="J85" s="18">
        <f>'01.2019г.'!J85+'02.2019г.'!J85+'03.2019г.'!J85+'04.2019г.'!J85+'05.2019г.'!J85+'06.2019г.'!J85+'07.2019г.'!J85+'08.2019г.'!J85+'09.2019г.'!J85+'10.2019г.'!J85+'11.2019г.'!J85+'12.2019г.'!J85</f>
        <v>19272</v>
      </c>
      <c r="K85" s="18">
        <f>'01.2019г.'!K85+'02.2019г.'!K85+'03.2019г.'!K85+'04.2019г.'!K85+'05.2019г.'!K85+'06.2019г.'!K85+'07.2019г.'!K85+'08.2019г.'!K85+'09.2019г.'!K85+'10.2019г.'!K85+'11.2019г.'!K85+'12.2019г.'!K85</f>
        <v>0</v>
      </c>
      <c r="L85" s="12">
        <f t="shared" si="1"/>
        <v>25548</v>
      </c>
      <c r="M85" s="44"/>
    </row>
    <row r="86" spans="1:13" ht="22.5">
      <c r="A86" s="22"/>
      <c r="B86" s="22">
        <v>3166793</v>
      </c>
      <c r="C86" s="23" t="s">
        <v>137</v>
      </c>
      <c r="D86" s="23" t="s">
        <v>69</v>
      </c>
      <c r="E86" s="23" t="s">
        <v>70</v>
      </c>
      <c r="F86" s="31">
        <v>43466</v>
      </c>
      <c r="G86" s="31">
        <v>43830</v>
      </c>
      <c r="H86" s="18">
        <f>'01.2019г.'!H86+'02.2019г.'!H86+'03.2019г.'!H86+'04.2019г.'!H86+'05.2019г.'!H86+'06.2019г.'!H86+'07.2019г.'!H86+'08.2019г.'!H86+'09.2019г.'!H86+'10.2019г.'!H110+'11.2019г.'!H86+'12.2019г.'!H86</f>
        <v>0</v>
      </c>
      <c r="I86" s="18">
        <f>'01.2019г.'!I86+'02.2019г.'!I86+'03.2019г.'!I86+'04.2019г.'!I86+'05.2019г.'!I86+'06.2019г.'!I86+'07.2019г.'!I86+'08.2019г.'!I86+'09.2019г.'!I86+'10.2019г.'!I86+'11.2019г.'!I86+'12.2019г.'!I86</f>
        <v>768</v>
      </c>
      <c r="J86" s="18">
        <f>'01.2019г.'!J86+'02.2019г.'!J86+'03.2019г.'!J86+'04.2019г.'!J86+'05.2019г.'!J86+'06.2019г.'!J86+'07.2019г.'!J86+'08.2019г.'!J86+'09.2019г.'!J86+'10.2019г.'!J86+'11.2019г.'!J86+'12.2019г.'!J86</f>
        <v>936</v>
      </c>
      <c r="K86" s="18">
        <f>'01.2019г.'!K86+'02.2019г.'!K86+'03.2019г.'!K86+'04.2019г.'!K86+'05.2019г.'!K86+'06.2019г.'!K86+'07.2019г.'!K86+'08.2019г.'!K86+'09.2019г.'!K86+'10.2019г.'!K86+'11.2019г.'!K86+'12.2019г.'!K86</f>
        <v>0</v>
      </c>
      <c r="L86" s="12">
        <f t="shared" si="1"/>
        <v>1704</v>
      </c>
      <c r="M86" s="44"/>
    </row>
    <row r="87" spans="1:13" ht="22.5">
      <c r="A87" s="22"/>
      <c r="B87" s="22">
        <v>3166802</v>
      </c>
      <c r="C87" s="23" t="s">
        <v>112</v>
      </c>
      <c r="D87" s="23" t="s">
        <v>23</v>
      </c>
      <c r="E87" s="23" t="s">
        <v>35</v>
      </c>
      <c r="F87" s="31">
        <v>43466</v>
      </c>
      <c r="G87" s="31">
        <v>43830</v>
      </c>
      <c r="H87" s="18">
        <f>'01.2019г.'!H87+'02.2019г.'!H87+'03.2019г.'!H87+'04.2019г.'!H87+'05.2019г.'!H87+'06.2019г.'!H87+'07.2019г.'!H87+'08.2019г.'!H87+'09.2019г.'!H87+'10.2019г.'!H111+'11.2019г.'!H87+'12.2019г.'!H87</f>
        <v>0</v>
      </c>
      <c r="I87" s="18">
        <f>'01.2019г.'!I87+'02.2019г.'!I87+'03.2019г.'!I87+'04.2019г.'!I87+'05.2019г.'!I87+'06.2019г.'!I87+'07.2019г.'!I87+'08.2019г.'!I87+'09.2019г.'!I87+'10.2019г.'!I87+'11.2019г.'!I87+'12.2019г.'!I87</f>
        <v>8052</v>
      </c>
      <c r="J87" s="18">
        <f>'01.2019г.'!J87+'02.2019г.'!J87+'03.2019г.'!J87+'04.2019г.'!J87+'05.2019г.'!J87+'06.2019г.'!J87+'07.2019г.'!J87+'08.2019г.'!J87+'09.2019г.'!J87+'10.2019г.'!J87+'11.2019г.'!J87+'12.2019г.'!J87</f>
        <v>13464</v>
      </c>
      <c r="K87" s="18">
        <f>'01.2019г.'!K87+'02.2019г.'!K87+'03.2019г.'!K87+'04.2019г.'!K87+'05.2019г.'!K87+'06.2019г.'!K87+'07.2019г.'!K87+'08.2019г.'!K87+'09.2019г.'!K87+'10.2019г.'!K87+'11.2019г.'!K87+'12.2019г.'!K87</f>
        <v>0</v>
      </c>
      <c r="L87" s="12">
        <f t="shared" si="1"/>
        <v>21516</v>
      </c>
      <c r="M87" s="44"/>
    </row>
    <row r="88" spans="1:13" ht="22.5">
      <c r="A88" s="22"/>
      <c r="B88" s="22">
        <v>3166816</v>
      </c>
      <c r="C88" s="23" t="s">
        <v>138</v>
      </c>
      <c r="D88" s="23" t="s">
        <v>23</v>
      </c>
      <c r="E88" s="23" t="s">
        <v>42</v>
      </c>
      <c r="F88" s="31">
        <v>43466</v>
      </c>
      <c r="G88" s="31">
        <v>42356</v>
      </c>
      <c r="H88" s="18">
        <f>'01.2019г.'!H88+'02.2019г.'!H88+'03.2019г.'!H88+'04.2019г.'!H88+'05.2019г.'!H88+'06.2019г.'!H88+'07.2019г.'!H88+'08.2019г.'!H88+'09.2019г.'!H88+'10.2019г.'!H112+'11.2019г.'!H88+'12.2019г.'!H88</f>
        <v>0</v>
      </c>
      <c r="I88" s="18">
        <f>'01.2019г.'!I88+'02.2019г.'!I88+'03.2019г.'!I88+'04.2019г.'!I88+'05.2019г.'!I88+'06.2019г.'!I88+'07.2019г.'!I88+'08.2019г.'!I88+'09.2019г.'!I88+'10.2019г.'!I88+'11.2019г.'!I88+'12.2019г.'!I88</f>
        <v>2713</v>
      </c>
      <c r="J88" s="18">
        <f>'01.2019г.'!J88+'02.2019г.'!J88+'03.2019г.'!J88+'04.2019г.'!J88+'05.2019г.'!J88+'06.2019г.'!J88+'07.2019г.'!J88+'08.2019г.'!J88+'09.2019г.'!J88+'10.2019г.'!J88+'11.2019г.'!J88+'12.2019г.'!J88</f>
        <v>6848</v>
      </c>
      <c r="K88" s="18">
        <f>'01.2019г.'!K88+'02.2019г.'!K88+'03.2019г.'!K88+'04.2019г.'!K88+'05.2019г.'!K88+'06.2019г.'!K88+'07.2019г.'!K88+'08.2019г.'!K88+'09.2019г.'!K88+'10.2019г.'!K88+'11.2019г.'!K88+'12.2019г.'!K88</f>
        <v>0</v>
      </c>
      <c r="L88" s="12">
        <f t="shared" si="1"/>
        <v>9561</v>
      </c>
      <c r="M88" s="44"/>
    </row>
    <row r="89" spans="1:13" ht="22.5">
      <c r="A89" s="22"/>
      <c r="B89" s="22">
        <v>3166826</v>
      </c>
      <c r="C89" s="23" t="s">
        <v>139</v>
      </c>
      <c r="D89" s="23" t="s">
        <v>52</v>
      </c>
      <c r="E89" s="23" t="s">
        <v>53</v>
      </c>
      <c r="F89" s="31">
        <v>43466</v>
      </c>
      <c r="G89" s="31">
        <v>43830</v>
      </c>
      <c r="H89" s="18">
        <f>'01.2019г.'!H89+'02.2019г.'!H89+'03.2019г.'!H89+'04.2019г.'!H89+'05.2019г.'!H89+'06.2019г.'!H89+'07.2019г.'!H89+'08.2019г.'!H89+'09.2019г.'!H89+'10.2019г.'!H113+'11.2019г.'!H89+'12.2019г.'!H89</f>
        <v>0</v>
      </c>
      <c r="I89" s="18">
        <f>'01.2019г.'!I89+'02.2019г.'!I89+'03.2019г.'!I89+'04.2019г.'!I89+'05.2019г.'!I89+'06.2019г.'!I89+'07.2019г.'!I89+'08.2019г.'!I89+'09.2019г.'!I89+'10.2019г.'!I89+'11.2019г.'!I89+'12.2019г.'!I89</f>
        <v>144</v>
      </c>
      <c r="J89" s="18">
        <f>'01.2019г.'!J89+'02.2019г.'!J89+'03.2019г.'!J89+'04.2019г.'!J89+'05.2019г.'!J89+'06.2019г.'!J89+'07.2019г.'!J89+'08.2019г.'!J89+'09.2019г.'!J89+'10.2019г.'!J89+'11.2019г.'!J89+'12.2019г.'!J89</f>
        <v>72</v>
      </c>
      <c r="K89" s="18">
        <v>0</v>
      </c>
      <c r="L89" s="12">
        <f t="shared" si="1"/>
        <v>216</v>
      </c>
      <c r="M89" s="44"/>
    </row>
    <row r="90" spans="1:13" ht="22.5">
      <c r="A90" s="22"/>
      <c r="B90" s="22">
        <v>3166835</v>
      </c>
      <c r="C90" s="23" t="s">
        <v>140</v>
      </c>
      <c r="D90" s="23" t="s">
        <v>23</v>
      </c>
      <c r="E90" s="23" t="s">
        <v>35</v>
      </c>
      <c r="F90" s="31">
        <v>43466</v>
      </c>
      <c r="G90" s="31">
        <v>43830</v>
      </c>
      <c r="H90" s="18">
        <f>'01.2019г.'!H90+'02.2019г.'!H90+'03.2019г.'!H90+'04.2019г.'!H90+'05.2019г.'!H90+'06.2019г.'!H90+'07.2019г.'!H90+'08.2019г.'!H90+'09.2019г.'!H90+'10.2019г.'!H114+'11.2019г.'!H90+'12.2019г.'!H90</f>
        <v>0</v>
      </c>
      <c r="I90" s="18">
        <f>'01.2019г.'!I90+'02.2019г.'!I90+'03.2019г.'!I90+'04.2019г.'!I90+'05.2019г.'!I90+'06.2019г.'!I90+'07.2019г.'!I90+'08.2019г.'!I90+'09.2019г.'!I90+'10.2019г.'!I90+'11.2019г.'!I90+'12.2019г.'!I90</f>
        <v>1656</v>
      </c>
      <c r="J90" s="18">
        <f>'01.2019г.'!J90+'02.2019г.'!J90+'03.2019г.'!J90+'04.2019г.'!J90+'05.2019г.'!J90+'06.2019г.'!J90+'07.2019г.'!J90+'08.2019г.'!J90+'09.2019г.'!J90+'10.2019г.'!J90+'11.2019г.'!J90+'12.2019г.'!J90</f>
        <v>3600</v>
      </c>
      <c r="K90" s="18">
        <f>'01.2019г.'!K90+'02.2019г.'!K90+'03.2019г.'!K90+'04.2019г.'!K90+'05.2019г.'!K90+'06.2019г.'!K90+'07.2019г.'!K90+'08.2019г.'!K90+'09.2019г.'!K90+'10.2019г.'!K90+'11.2019г.'!K90+'12.2019г.'!K90</f>
        <v>0</v>
      </c>
      <c r="L90" s="12">
        <f t="shared" si="1"/>
        <v>5256</v>
      </c>
      <c r="M90" s="44"/>
    </row>
    <row r="91" spans="1:13" ht="22.5">
      <c r="A91" s="22"/>
      <c r="B91" s="22">
        <v>3166837</v>
      </c>
      <c r="C91" s="23" t="s">
        <v>141</v>
      </c>
      <c r="D91" s="23" t="s">
        <v>23</v>
      </c>
      <c r="E91" s="23" t="s">
        <v>35</v>
      </c>
      <c r="F91" s="31">
        <v>43466</v>
      </c>
      <c r="G91" s="31">
        <v>43830</v>
      </c>
      <c r="H91" s="18">
        <f>'01.2019г.'!H91+'02.2019г.'!H91+'03.2019г.'!H91+'04.2019г.'!H91+'05.2019г.'!H91+'06.2019г.'!H91+'07.2019г.'!H91+'08.2019г.'!H91+'09.2019г.'!H91+'10.2019г.'!H115+'11.2019г.'!H91+'12.2019г.'!H91</f>
        <v>0</v>
      </c>
      <c r="I91" s="18">
        <f>'01.2019г.'!I91+'02.2019г.'!I91+'03.2019г.'!I91+'04.2019г.'!I91+'05.2019г.'!I91+'06.2019г.'!I91+'07.2019г.'!I91+'08.2019г.'!I91+'09.2019г.'!I91+'10.2019г.'!I91+'11.2019г.'!I91+'12.2019г.'!I91</f>
        <v>5808</v>
      </c>
      <c r="J91" s="18">
        <f>'01.2019г.'!J91+'02.2019г.'!J91+'03.2019г.'!J91+'04.2019г.'!J91+'05.2019г.'!J91+'06.2019г.'!J91+'07.2019г.'!J91+'08.2019г.'!J91+'09.2019г.'!J91+'10.2019г.'!J91+'11.2019г.'!J91+'12.2019г.'!J91</f>
        <v>6468</v>
      </c>
      <c r="K91" s="18">
        <f>'01.2019г.'!K91+'02.2019г.'!K91+'03.2019г.'!K91+'04.2019г.'!K91+'05.2019г.'!K91+'06.2019г.'!K91+'07.2019г.'!K91+'08.2019г.'!K91+'09.2019г.'!K91+'10.2019г.'!K91+'11.2019г.'!K91+'12.2019г.'!K91</f>
        <v>0</v>
      </c>
      <c r="L91" s="12">
        <f t="shared" si="1"/>
        <v>12276</v>
      </c>
      <c r="M91" s="44"/>
    </row>
    <row r="92" spans="1:13" ht="33.75">
      <c r="A92" s="22"/>
      <c r="B92" s="22">
        <v>3166871</v>
      </c>
      <c r="C92" s="23" t="s">
        <v>142</v>
      </c>
      <c r="D92" s="23" t="s">
        <v>23</v>
      </c>
      <c r="E92" s="23" t="s">
        <v>35</v>
      </c>
      <c r="F92" s="31">
        <v>43466</v>
      </c>
      <c r="G92" s="31">
        <v>43830</v>
      </c>
      <c r="H92" s="18">
        <f>'01.2019г.'!H92+'02.2019г.'!H92+'03.2019г.'!H92+'04.2019г.'!H92+'05.2019г.'!H92+'06.2019г.'!H92+'07.2019г.'!H92+'08.2019г.'!H92+'09.2019г.'!H92+'10.2019г.'!H116+'11.2019г.'!H92+'12.2019г.'!H92</f>
        <v>0</v>
      </c>
      <c r="I92" s="18">
        <f>'01.2019г.'!I92+'02.2019г.'!I92+'03.2019г.'!I92+'04.2019г.'!I92+'05.2019г.'!I92+'06.2019г.'!I92+'07.2019г.'!I92+'08.2019г.'!I92+'09.2019г.'!I92+'10.2019г.'!I92+'11.2019г.'!I92+'12.2019г.'!I92</f>
        <v>4860</v>
      </c>
      <c r="J92" s="18">
        <f>'01.2019г.'!J92+'02.2019г.'!J92+'03.2019г.'!J92+'04.2019г.'!J92+'05.2019г.'!J92+'06.2019г.'!J92+'07.2019г.'!J92+'08.2019г.'!J92+'09.2019г.'!J92+'10.2019г.'!J92+'11.2019г.'!J92+'12.2019г.'!J92</f>
        <v>7440</v>
      </c>
      <c r="K92" s="18">
        <f>'01.2019г.'!K92+'02.2019г.'!K92+'03.2019г.'!K92+'04.2019г.'!K92+'05.2019г.'!K92+'06.2019г.'!K92+'07.2019г.'!K92+'08.2019г.'!K92+'09.2019г.'!K92+'10.2019г.'!K92+'11.2019г.'!K92+'12.2019г.'!K92</f>
        <v>0</v>
      </c>
      <c r="L92" s="12">
        <f t="shared" si="1"/>
        <v>12300</v>
      </c>
      <c r="M92" s="44"/>
    </row>
    <row r="93" spans="1:13" ht="22.5">
      <c r="A93" s="22"/>
      <c r="B93" s="22">
        <v>3166872</v>
      </c>
      <c r="C93" s="23" t="s">
        <v>112</v>
      </c>
      <c r="D93" s="23" t="s">
        <v>23</v>
      </c>
      <c r="E93" s="23" t="s">
        <v>120</v>
      </c>
      <c r="F93" s="31">
        <v>43466</v>
      </c>
      <c r="G93" s="31">
        <v>43830</v>
      </c>
      <c r="H93" s="18">
        <f>'01.2019г.'!H93+'02.2019г.'!H93+'03.2019г.'!H93+'04.2019г.'!H93+'05.2019г.'!H93+'06.2019г.'!H93+'07.2019г.'!H93+'08.2019г.'!H93+'09.2019г.'!H93+'10.2019г.'!H117+'11.2019г.'!H93+'12.2019г.'!H93</f>
        <v>0</v>
      </c>
      <c r="I93" s="18">
        <f>'01.2019г.'!I93+'02.2019г.'!I93+'03.2019г.'!I93+'04.2019г.'!I93+'05.2019г.'!I93+'06.2019г.'!I93+'07.2019г.'!I93+'08.2019г.'!I93+'09.2019г.'!I93+'10.2019г.'!I93+'11.2019г.'!I93+'12.2019г.'!I93</f>
        <v>7488</v>
      </c>
      <c r="J93" s="18">
        <f>'01.2019г.'!J93+'02.2019г.'!J93+'03.2019г.'!J93+'04.2019г.'!J93+'05.2019г.'!J93+'06.2019г.'!J93+'07.2019г.'!J93+'08.2019г.'!J93+'09.2019г.'!J93+'10.2019г.'!J93+'11.2019г.'!J93+'12.2019г.'!J93</f>
        <v>9744</v>
      </c>
      <c r="K93" s="18">
        <f>'01.2019г.'!K93+'02.2019г.'!K93+'03.2019г.'!K93+'04.2019г.'!K93+'05.2019г.'!K93+'06.2019г.'!K93+'07.2019г.'!K93+'08.2019г.'!K93+'09.2019г.'!K93+'10.2019г.'!K93+'11.2019г.'!K93+'12.2019г.'!K93</f>
        <v>0</v>
      </c>
      <c r="L93" s="12">
        <f t="shared" si="1"/>
        <v>17232</v>
      </c>
      <c r="M93" s="44"/>
    </row>
    <row r="94" spans="1:13" ht="33.75">
      <c r="A94" s="22"/>
      <c r="B94" s="22">
        <v>3166874</v>
      </c>
      <c r="C94" s="23" t="s">
        <v>143</v>
      </c>
      <c r="D94" s="23" t="s">
        <v>23</v>
      </c>
      <c r="E94" s="23" t="s">
        <v>144</v>
      </c>
      <c r="F94" s="31">
        <v>43466</v>
      </c>
      <c r="G94" s="31">
        <v>43830</v>
      </c>
      <c r="H94" s="18">
        <f>'01.2019г.'!H94+'02.2019г.'!H94+'03.2019г.'!H94+'04.2019г.'!H94+'05.2019г.'!H94+'06.2019г.'!H94+'07.2019г.'!H94+'08.2019г.'!H94+'09.2019г.'!H94+'10.2019г.'!H118+'11.2019г.'!H94+'12.2019г.'!H94</f>
        <v>0</v>
      </c>
      <c r="I94" s="18">
        <f>'01.2019г.'!I94+'02.2019г.'!I94+'03.2019г.'!I94+'04.2019г.'!I94+'05.2019г.'!I94+'06.2019г.'!I94+'07.2019г.'!I94+'08.2019г.'!I94+'09.2019г.'!I94+'10.2019г.'!I94+'11.2019г.'!I94+'12.2019г.'!I94</f>
        <v>12180</v>
      </c>
      <c r="J94" s="18">
        <f>'01.2019г.'!J94+'02.2019г.'!J94+'03.2019г.'!J94+'04.2019г.'!J94+'05.2019г.'!J94+'06.2019г.'!J94+'07.2019г.'!J94+'08.2019г.'!J94+'09.2019г.'!J94+'10.2019г.'!J94+'11.2019г.'!J94+'12.2019г.'!J94</f>
        <v>2064</v>
      </c>
      <c r="K94" s="18">
        <f>'01.2019г.'!K94+'02.2019г.'!K94+'03.2019г.'!K94+'04.2019г.'!K94+'05.2019г.'!K94+'06.2019г.'!K94+'07.2019г.'!K94+'08.2019г.'!K94+'09.2019г.'!K94+'10.2019г.'!K94+'11.2019г.'!K94+'12.2019г.'!K94</f>
        <v>0</v>
      </c>
      <c r="L94" s="12">
        <f t="shared" si="1"/>
        <v>14244</v>
      </c>
      <c r="M94" s="44"/>
    </row>
    <row r="95" spans="1:13" ht="22.5">
      <c r="A95" s="22"/>
      <c r="B95" s="22">
        <v>3166875</v>
      </c>
      <c r="C95" s="23" t="s">
        <v>145</v>
      </c>
      <c r="D95" s="23" t="s">
        <v>69</v>
      </c>
      <c r="E95" s="23" t="s">
        <v>70</v>
      </c>
      <c r="F95" s="31">
        <v>43466</v>
      </c>
      <c r="G95" s="31">
        <v>43830</v>
      </c>
      <c r="H95" s="18">
        <f>'01.2019г.'!H95+'02.2019г.'!H95+'03.2019г.'!H95+'04.2019г.'!H95+'05.2019г.'!H95+'06.2019г.'!H95+'07.2019г.'!H95+'08.2019г.'!H95+'09.2019г.'!H95+'10.2019г.'!H119+'11.2019г.'!H95+'12.2019г.'!H95</f>
        <v>0</v>
      </c>
      <c r="I95" s="18">
        <f>'01.2019г.'!I95+'02.2019г.'!I95+'03.2019г.'!I95+'04.2019г.'!I95+'05.2019г.'!I95+'06.2019г.'!I95+'07.2019г.'!I95+'08.2019г.'!I95+'09.2019г.'!I95+'10.2019г.'!I95+'11.2019г.'!I95+'12.2019г.'!I95</f>
        <v>7800</v>
      </c>
      <c r="J95" s="18">
        <f>'01.2019г.'!J95+'02.2019г.'!J95+'03.2019г.'!J95+'04.2019г.'!J95+'05.2019г.'!J95+'06.2019г.'!J95+'07.2019г.'!J95+'08.2019г.'!J95+'09.2019г.'!J95+'10.2019г.'!J95+'11.2019г.'!J95+'12.2019г.'!J95</f>
        <v>10452</v>
      </c>
      <c r="K95" s="18">
        <f>'01.2019г.'!K95+'02.2019г.'!K95+'03.2019г.'!K95+'04.2019г.'!K95+'05.2019г.'!K95+'06.2019г.'!K95+'07.2019г.'!K95+'08.2019г.'!K95+'09.2019г.'!K95+'10.2019г.'!K95+'11.2019г.'!K95+'12.2019г.'!K95</f>
        <v>0</v>
      </c>
      <c r="L95" s="12">
        <f t="shared" si="1"/>
        <v>18252</v>
      </c>
      <c r="M95" s="44"/>
    </row>
    <row r="96" spans="1:13" ht="22.5">
      <c r="A96" s="22"/>
      <c r="B96" s="22">
        <v>3166879</v>
      </c>
      <c r="C96" s="23" t="s">
        <v>77</v>
      </c>
      <c r="D96" s="23" t="s">
        <v>23</v>
      </c>
      <c r="E96" s="23" t="s">
        <v>146</v>
      </c>
      <c r="F96" s="31">
        <v>43466</v>
      </c>
      <c r="G96" s="31">
        <v>43830</v>
      </c>
      <c r="H96" s="18">
        <f>'01.2019г.'!H96+'02.2019г.'!H96+'03.2019г.'!H96+'04.2019г.'!H96+'05.2019г.'!H96+'06.2019г.'!H96+'07.2019г.'!H96+'08.2019г.'!H96+'09.2019г.'!H96+'10.2019г.'!H120+'11.2019г.'!H96+'12.2019г.'!H96</f>
        <v>0</v>
      </c>
      <c r="I96" s="18">
        <f>'01.2019г.'!I96+'02.2019г.'!I96+'03.2019г.'!I96+'04.2019г.'!I96+'05.2019г.'!I96+'06.2019г.'!I96+'07.2019г.'!I96+'08.2019г.'!I96+'09.2019г.'!I96+'10.2019г.'!I96+'11.2019г.'!I96+'12.2019г.'!I96</f>
        <v>1380</v>
      </c>
      <c r="J96" s="18">
        <f>'01.2019г.'!J96+'02.2019г.'!J96+'03.2019г.'!J96+'04.2019г.'!J96+'05.2019г.'!J96+'06.2019г.'!J96+'07.2019г.'!J96+'08.2019г.'!J96+'09.2019г.'!J96+'10.2019г.'!J96+'11.2019г.'!J96+'12.2019г.'!J96</f>
        <v>216</v>
      </c>
      <c r="K96" s="18">
        <f>'01.2019г.'!K96+'02.2019г.'!K96+'03.2019г.'!K96+'04.2019г.'!K96+'05.2019г.'!K96+'06.2019г.'!K96+'07.2019г.'!K96+'08.2019г.'!K96+'09.2019г.'!K96+'10.2019г.'!K96+'11.2019г.'!K96+'12.2019г.'!K96</f>
        <v>0</v>
      </c>
      <c r="L96" s="12">
        <f t="shared" si="1"/>
        <v>1596</v>
      </c>
      <c r="M96" s="44"/>
    </row>
    <row r="97" spans="1:14" ht="22.5">
      <c r="A97" s="22"/>
      <c r="B97" s="22">
        <v>3169647</v>
      </c>
      <c r="C97" s="23" t="s">
        <v>147</v>
      </c>
      <c r="D97" s="23" t="s">
        <v>52</v>
      </c>
      <c r="E97" s="23" t="s">
        <v>148</v>
      </c>
      <c r="F97" s="31">
        <v>43466</v>
      </c>
      <c r="G97" s="31">
        <v>43830</v>
      </c>
      <c r="H97" s="18">
        <f>'01.2019г.'!H97+'02.2019г.'!H97+'03.2019г.'!H97+'04.2019г.'!H97+'05.2019г.'!H97+'06.2019г.'!H97+'07.2019г.'!H97+'08.2019г.'!H97+'09.2019г.'!H97+'10.2019г.'!H121+'11.2019г.'!H97+'12.2019г.'!H97</f>
        <v>0</v>
      </c>
      <c r="I97" s="18">
        <f>'01.2019г.'!I97+'02.2019г.'!I97+'03.2019г.'!I97+'04.2019г.'!I97+'05.2019г.'!I97+'06.2019г.'!I97+'07.2019г.'!I97+'08.2019г.'!I97+'09.2019г.'!I97+'10.2019г.'!I97+'11.2019г.'!I97+'12.2019г.'!I97</f>
        <v>0</v>
      </c>
      <c r="J97" s="18">
        <f>'01.2019г.'!J97+'02.2019г.'!J97+'03.2019г.'!J97+'04.2019г.'!J97+'05.2019г.'!J97+'06.2019г.'!J97+'07.2019г.'!J97+'08.2019г.'!J97+'09.2019г.'!J97+'10.2019г.'!J97+'11.2019г.'!J97+'12.2019г.'!J97</f>
        <v>0</v>
      </c>
      <c r="K97" s="18">
        <f>'01.2019г.'!K97+'02.2019г.'!K97+'03.2019г.'!K97+'04.2019г.'!K97+'05.2019г.'!K97+'06.2019г.'!K97+'07.2019г.'!K97+'08.2019г.'!K97+'09.2019г.'!K97+'10.2019г.'!K97+'11.2019г.'!K97+'12.2019г.'!K97</f>
        <v>0</v>
      </c>
      <c r="L97" s="12">
        <f t="shared" si="1"/>
        <v>0</v>
      </c>
      <c r="M97" s="44"/>
    </row>
    <row r="98" spans="1:14" ht="22.5">
      <c r="A98" s="22"/>
      <c r="B98" s="22">
        <v>3173560</v>
      </c>
      <c r="C98" s="23" t="s">
        <v>149</v>
      </c>
      <c r="D98" s="23" t="s">
        <v>23</v>
      </c>
      <c r="E98" s="23" t="s">
        <v>150</v>
      </c>
      <c r="F98" s="31">
        <v>43466</v>
      </c>
      <c r="G98" s="31">
        <v>42354</v>
      </c>
      <c r="H98" s="18">
        <f>'01.2019г.'!H98+'02.2019г.'!H98+'03.2019г.'!H98+'04.2019г.'!H98+'05.2019г.'!H98+'06.2019г.'!H98+'07.2019г.'!H98+'08.2019г.'!H98+'09.2019г.'!H98+'10.2019г.'!H122+'11.2019г.'!H98+'12.2019г.'!H98</f>
        <v>0</v>
      </c>
      <c r="I98" s="18">
        <f>'01.2019г.'!I98+'02.2019г.'!I98+'03.2019г.'!I98+'04.2019г.'!I98+'05.2019г.'!I98+'06.2019г.'!I98+'07.2019г.'!I98+'08.2019г.'!I98+'09.2019г.'!I98+'10.2019г.'!I98+'11.2019г.'!I98+'12.2019г.'!I98</f>
        <v>2608</v>
      </c>
      <c r="J98" s="18">
        <f>'01.2019г.'!J98+'02.2019г.'!J98+'03.2019г.'!J98+'04.2019г.'!J98+'05.2019г.'!J98+'06.2019г.'!J98+'07.2019г.'!J98+'08.2019г.'!J98+'09.2019г.'!J98+'10.2019г.'!J98+'11.2019г.'!J98+'12.2019г.'!J98</f>
        <v>6177</v>
      </c>
      <c r="K98" s="18">
        <f>'01.2019г.'!K98+'02.2019г.'!K98+'03.2019г.'!K98+'04.2019г.'!K98+'05.2019г.'!K98+'06.2019г.'!K98+'07.2019г.'!K98+'08.2019г.'!K98+'09.2019г.'!K98+'10.2019г.'!K98+'11.2019г.'!K98+'12.2019г.'!K98</f>
        <v>0</v>
      </c>
      <c r="L98" s="12">
        <f t="shared" si="1"/>
        <v>8785</v>
      </c>
      <c r="M98" s="44"/>
    </row>
    <row r="99" spans="1:14" ht="22.5">
      <c r="A99" s="22"/>
      <c r="B99" s="22">
        <v>3184764</v>
      </c>
      <c r="C99" s="23" t="s">
        <v>151</v>
      </c>
      <c r="D99" s="23" t="s">
        <v>23</v>
      </c>
      <c r="E99" s="23" t="s">
        <v>144</v>
      </c>
      <c r="F99" s="31">
        <v>43466</v>
      </c>
      <c r="G99" s="31">
        <v>43830</v>
      </c>
      <c r="H99" s="18">
        <f>'01.2019г.'!H99+'02.2019г.'!H99+'03.2019г.'!H99+'04.2019г.'!H99+'05.2019г.'!H99+'06.2019г.'!H99+'07.2019г.'!H99+'08.2019г.'!H99+'09.2019г.'!H99+'10.2019г.'!H123+'11.2019г.'!H99+'12.2019г.'!H99</f>
        <v>0</v>
      </c>
      <c r="I99" s="18">
        <f>'01.2019г.'!I99+'02.2019г.'!I99+'03.2019г.'!I99+'04.2019г.'!I99+'05.2019г.'!I99+'06.2019г.'!I99+'07.2019г.'!I99+'08.2019г.'!I99+'09.2019г.'!I99+'10.2019г.'!I99+'11.2019г.'!I99+'12.2019г.'!I99</f>
        <v>0</v>
      </c>
      <c r="J99" s="18">
        <f>'01.2019г.'!J99+'02.2019г.'!J99+'03.2019г.'!J99+'04.2019г.'!J99+'05.2019г.'!J99+'06.2019г.'!J99+'07.2019г.'!J99+'08.2019г.'!J99+'09.2019г.'!J99+'10.2019г.'!J99+'11.2019г.'!J99+'12.2019г.'!J99</f>
        <v>0</v>
      </c>
      <c r="K99" s="18">
        <f>'01.2019г.'!K99+'02.2019г.'!K99+'03.2019г.'!K99+'04.2019г.'!K99+'05.2019г.'!K99+'06.2019г.'!K99+'07.2019г.'!K99+'08.2019г.'!K99+'09.2019г.'!K99+'10.2019г.'!K99+'11.2019г.'!K99+'12.2019г.'!K99</f>
        <v>0</v>
      </c>
      <c r="L99" s="12">
        <f t="shared" si="1"/>
        <v>0</v>
      </c>
      <c r="M99" s="44"/>
    </row>
    <row r="100" spans="1:14" ht="22.5">
      <c r="A100" s="22"/>
      <c r="B100" s="22">
        <v>3184787</v>
      </c>
      <c r="C100" s="23" t="s">
        <v>152</v>
      </c>
      <c r="D100" s="23" t="s">
        <v>23</v>
      </c>
      <c r="E100" s="23" t="s">
        <v>35</v>
      </c>
      <c r="F100" s="31">
        <v>43466</v>
      </c>
      <c r="G100" s="31">
        <v>43830</v>
      </c>
      <c r="H100" s="18">
        <f>'01.2019г.'!H100+'02.2019г.'!H100+'03.2019г.'!H100+'04.2019г.'!H100+'05.2019г.'!H100+'06.2019г.'!H100+'07.2019г.'!H100+'08.2019г.'!H100+'09.2019г.'!H100+'10.2019г.'!H124+'11.2019г.'!H100+'12.2019г.'!H100</f>
        <v>0</v>
      </c>
      <c r="I100" s="18">
        <f>'01.2019г.'!I100+'02.2019г.'!I100+'03.2019г.'!I100+'04.2019г.'!I100+'05.2019г.'!I100+'06.2019г.'!I100+'07.2019г.'!I100+'08.2019г.'!I100+'09.2019г.'!I100+'10.2019г.'!I100+'11.2019г.'!I100+'12.2019г.'!I100</f>
        <v>250</v>
      </c>
      <c r="J100" s="18">
        <f>'01.2019г.'!J100+'02.2019г.'!J100+'03.2019г.'!J100+'04.2019г.'!J100+'05.2019г.'!J100+'06.2019г.'!J100+'07.2019г.'!J100+'08.2019г.'!J100+'09.2019г.'!J100+'10.2019г.'!J100+'11.2019г.'!J100+'12.2019г.'!J100</f>
        <v>72</v>
      </c>
      <c r="K100" s="18">
        <f>'01.2019г.'!K100+'02.2019г.'!K100+'03.2019г.'!K100+'04.2019г.'!K100+'05.2019г.'!K100+'06.2019г.'!K100+'07.2019г.'!K100+'08.2019г.'!K100+'09.2019г.'!K100+'10.2019г.'!K100+'11.2019г.'!K100+'12.2019г.'!K100</f>
        <v>0</v>
      </c>
      <c r="L100" s="12">
        <f t="shared" si="1"/>
        <v>322</v>
      </c>
      <c r="M100" s="44"/>
    </row>
    <row r="101" spans="1:14" ht="22.5">
      <c r="A101" s="22"/>
      <c r="B101" s="22">
        <v>3184861</v>
      </c>
      <c r="C101" s="23" t="s">
        <v>153</v>
      </c>
      <c r="D101" s="23" t="s">
        <v>23</v>
      </c>
      <c r="E101" s="23" t="s">
        <v>35</v>
      </c>
      <c r="F101" s="31">
        <v>43466</v>
      </c>
      <c r="G101" s="31">
        <v>42361</v>
      </c>
      <c r="H101" s="18">
        <f>'01.2019г.'!H101+'02.2019г.'!H101+'03.2019г.'!H101+'04.2019г.'!H101+'05.2019г.'!H101+'06.2019г.'!H101+'07.2019г.'!H101+'08.2019г.'!H101+'09.2019г.'!H101+'10.2019г.'!H125+'11.2019г.'!H101+'12.2019г.'!H101</f>
        <v>0</v>
      </c>
      <c r="I101" s="18">
        <f>'01.2019г.'!I101+'02.2019г.'!I101+'03.2019г.'!I101+'04.2019г.'!I101+'05.2019г.'!I101+'06.2019г.'!I101+'07.2019г.'!I101+'08.2019г.'!I101+'09.2019г.'!I101+'10.2019г.'!I101+'11.2019г.'!I101+'12.2019г.'!I101</f>
        <v>7800</v>
      </c>
      <c r="J101" s="18">
        <f>'01.2019г.'!J101+'02.2019г.'!J101+'03.2019г.'!J101+'04.2019г.'!J101+'05.2019г.'!J101+'06.2019г.'!J101+'07.2019г.'!J101+'08.2019г.'!J101+'09.2019г.'!J101+'10.2019г.'!J101+'11.2019г.'!J101+'12.2019г.'!J101</f>
        <v>10464</v>
      </c>
      <c r="K101" s="18">
        <f>'01.2019г.'!K101+'02.2019г.'!K101+'03.2019г.'!K101+'04.2019г.'!K101+'05.2019г.'!K101+'06.2019г.'!K101+'07.2019г.'!K101+'08.2019г.'!K101+'09.2019г.'!K101+'10.2019г.'!K101+'11.2019г.'!K101+'12.2019г.'!K101</f>
        <v>0</v>
      </c>
      <c r="L101" s="12">
        <f t="shared" si="1"/>
        <v>18264</v>
      </c>
      <c r="M101" s="44"/>
    </row>
    <row r="102" spans="1:14" ht="22.5">
      <c r="A102" s="22"/>
      <c r="B102" s="22">
        <v>3184862</v>
      </c>
      <c r="C102" s="23" t="s">
        <v>221</v>
      </c>
      <c r="D102" s="23" t="s">
        <v>23</v>
      </c>
      <c r="E102" s="23" t="s">
        <v>35</v>
      </c>
      <c r="F102" s="31">
        <v>43466</v>
      </c>
      <c r="G102" s="31">
        <v>43830</v>
      </c>
      <c r="H102" s="18">
        <f>'01.2019г.'!H102+'02.2019г.'!H102+'03.2019г.'!H102+'04.2019г.'!H102+'05.2019г.'!H102+'06.2019г.'!H102+'07.2019г.'!H102+'08.2019г.'!H102+'09.2019г.'!H102+'10.2019г.'!H126+'11.2019г.'!H102+'12.2019г.'!H102</f>
        <v>0</v>
      </c>
      <c r="I102" s="18">
        <f>'01.2019г.'!I102+'02.2019г.'!I102+'03.2019г.'!I102+'04.2019г.'!I102+'05.2019г.'!I102+'06.2019г.'!I102+'07.2019г.'!I102+'08.2019г.'!I102+'09.2019г.'!I102+'10.2019г.'!I102+'11.2019г.'!I102+'12.2019г.'!I102</f>
        <v>3060</v>
      </c>
      <c r="J102" s="18">
        <f>'01.2019г.'!J102+'02.2019г.'!J102+'03.2019г.'!J102+'04.2019г.'!J102+'05.2019г.'!J102+'06.2019г.'!J102+'07.2019г.'!J102+'08.2019г.'!J102+'09.2019г.'!J102+'10.2019г.'!J102+'11.2019г.'!J102+'12.2019г.'!J102</f>
        <v>5376</v>
      </c>
      <c r="K102" s="18">
        <f>'01.2019г.'!K102+'02.2019г.'!K102+'03.2019г.'!K102+'04.2019г.'!K102+'05.2019г.'!K102+'06.2019г.'!K102+'07.2019г.'!K102+'08.2019г.'!K102+'09.2019г.'!K102+'10.2019г.'!K102+'11.2019г.'!K102+'12.2019г.'!K102</f>
        <v>0</v>
      </c>
      <c r="L102" s="12">
        <f t="shared" si="1"/>
        <v>8436</v>
      </c>
      <c r="M102" s="44"/>
    </row>
    <row r="103" spans="1:14" ht="22.5">
      <c r="A103" s="22"/>
      <c r="B103" s="22">
        <v>3184903</v>
      </c>
      <c r="C103" s="23" t="s">
        <v>154</v>
      </c>
      <c r="D103" s="23" t="s">
        <v>69</v>
      </c>
      <c r="E103" s="23" t="s">
        <v>70</v>
      </c>
      <c r="F103" s="31">
        <v>43466</v>
      </c>
      <c r="G103" s="31">
        <v>43830</v>
      </c>
      <c r="H103" s="18">
        <f>'01.2019г.'!H103+'02.2019г.'!H103+'03.2019г.'!H103+'04.2019г.'!H103+'05.2019г.'!H103+'06.2019г.'!H103+'07.2019г.'!H103+'08.2019г.'!H103+'09.2019г.'!H103+'10.2019г.'!H127+'11.2019г.'!H103+'12.2019г.'!H103</f>
        <v>0</v>
      </c>
      <c r="I103" s="18">
        <f>'01.2019г.'!I103+'02.2019г.'!I103+'03.2019г.'!I103+'04.2019г.'!I103+'05.2019г.'!I103+'06.2019г.'!I103+'07.2019г.'!I103+'08.2019г.'!I103+'09.2019г.'!I103+'10.2019г.'!I103+'11.2019г.'!I103+'12.2019г.'!I103</f>
        <v>3000</v>
      </c>
      <c r="J103" s="18">
        <f>'01.2019г.'!J103+'02.2019г.'!J103+'03.2019г.'!J103+'04.2019г.'!J103+'05.2019г.'!J103+'06.2019г.'!J103+'07.2019г.'!J103+'08.2019г.'!J103+'09.2019г.'!J103+'10.2019г.'!J103+'11.2019г.'!J103+'12.2019г.'!J103</f>
        <v>8664</v>
      </c>
      <c r="K103" s="18">
        <f>'01.2019г.'!K103+'02.2019г.'!K103+'03.2019г.'!K103+'04.2019г.'!K103+'05.2019г.'!K103+'06.2019г.'!K103+'07.2019г.'!K103+'08.2019г.'!K103+'09.2019г.'!K103+'10.2019г.'!K103+'11.2019г.'!K103+'12.2019г.'!K103</f>
        <v>0</v>
      </c>
      <c r="L103" s="12">
        <f t="shared" si="1"/>
        <v>11664</v>
      </c>
      <c r="M103" s="44"/>
    </row>
    <row r="104" spans="1:14" ht="22.5">
      <c r="A104" s="22"/>
      <c r="B104" s="22">
        <v>3185219</v>
      </c>
      <c r="C104" s="23" t="s">
        <v>155</v>
      </c>
      <c r="D104" s="23" t="s">
        <v>69</v>
      </c>
      <c r="E104" s="23" t="s">
        <v>70</v>
      </c>
      <c r="F104" s="31">
        <v>43466</v>
      </c>
      <c r="G104" s="31">
        <v>43830</v>
      </c>
      <c r="H104" s="18">
        <f>'01.2019г.'!H104+'02.2019г.'!H104+'03.2019г.'!H104+'04.2019г.'!H104+'05.2019г.'!H104+'06.2019г.'!H104+'07.2019г.'!H104+'08.2019г.'!H104+'09.2019г.'!H104+'10.2019г.'!H128+'11.2019г.'!H104+'12.2019г.'!H104</f>
        <v>0</v>
      </c>
      <c r="I104" s="18">
        <f>'01.2019г.'!I104+'02.2019г.'!I104+'03.2019г.'!I104+'04.2019г.'!I104+'05.2019г.'!I104+'06.2019г.'!I104+'07.2019г.'!I104+'08.2019г.'!I104+'09.2019г.'!I104+'10.2019г.'!I104+'11.2019г.'!I104+'12.2019г.'!I104</f>
        <v>122</v>
      </c>
      <c r="J104" s="18">
        <f>'01.2019г.'!J104+'02.2019г.'!J104+'03.2019г.'!J104+'04.2019г.'!J104+'05.2019г.'!J104+'06.2019г.'!J104+'07.2019г.'!J104+'08.2019г.'!J104+'09.2019г.'!J104+'10.2019г.'!J104+'11.2019г.'!J104+'12.2019г.'!J104</f>
        <v>108</v>
      </c>
      <c r="K104" s="18">
        <f>'01.2019г.'!K104+'02.2019г.'!K104+'03.2019г.'!K104+'04.2019г.'!K104+'05.2019г.'!K104+'06.2019г.'!K104+'07.2019г.'!K104+'08.2019г.'!K104+'09.2019г.'!K104+'10.2019г.'!K104+'11.2019г.'!K104+'12.2019г.'!K104</f>
        <v>0</v>
      </c>
      <c r="L104" s="12">
        <f t="shared" si="1"/>
        <v>230</v>
      </c>
      <c r="M104" s="44"/>
    </row>
    <row r="105" spans="1:14" ht="22.5">
      <c r="A105" s="74"/>
      <c r="B105" s="74">
        <v>3185277</v>
      </c>
      <c r="C105" s="75" t="s">
        <v>156</v>
      </c>
      <c r="D105" s="75" t="s">
        <v>23</v>
      </c>
      <c r="E105" s="75" t="s">
        <v>157</v>
      </c>
      <c r="F105" s="76">
        <v>43466</v>
      </c>
      <c r="G105" s="76">
        <v>42361</v>
      </c>
      <c r="H105" s="77">
        <f>'01.2019г.'!H105+'02.2019г.'!H105+'03.2019г.'!H105+'04.2019г.'!H105+'05.2019г.'!H105+'06.2019г.'!H105+'07.2019г.'!H105+'08.2019г.'!H105+'09.2019г.'!H105+'10.2019г.'!H129+'11.2019г.'!H105+'12.2019г.'!H105</f>
        <v>0</v>
      </c>
      <c r="I105" s="77">
        <f>'01.2019г.'!I105+'02.2019г.'!I105+'03.2019г.'!I105+'04.2019г.'!I105+'05.2019г.'!I105+'06.2019г.'!I105+'07.2019г.'!I105+'08.2019г.'!I105+'09.2019г.'!I105+'10.2019г.'!I105+'11.2019г.'!I105+'12.2019г.'!I105</f>
        <v>1253</v>
      </c>
      <c r="J105" s="77">
        <f>'01.2019г.'!J105+'02.2019г.'!J105+'03.2019г.'!J105+'04.2019г.'!J105+'05.2019г.'!J105+'06.2019г.'!J105+'07.2019г.'!J105+'08.2019г.'!J105+'09.2019г.'!J105+'10.2019г.'!J105+'11.2019г.'!J105+'12.2019г.'!J105</f>
        <v>3226</v>
      </c>
      <c r="K105" s="77">
        <f>'01.2019г.'!K105+'02.2019г.'!K105+'03.2019г.'!K105+'04.2019г.'!K105+'05.2019г.'!K105+'06.2019г.'!K105+'07.2019г.'!K105+'08.2019г.'!K105+'09.2019г.'!K105+'10.2019г.'!K105+'11.2019г.'!K105+'12.2019г.'!K105</f>
        <v>49</v>
      </c>
      <c r="L105" s="77">
        <f t="shared" si="1"/>
        <v>4528</v>
      </c>
      <c r="M105" s="78"/>
      <c r="N105" s="79"/>
    </row>
    <row r="106" spans="1:14" ht="22.5">
      <c r="A106" s="22"/>
      <c r="B106" s="22">
        <v>3232671</v>
      </c>
      <c r="C106" s="23" t="s">
        <v>112</v>
      </c>
      <c r="D106" s="23" t="s">
        <v>23</v>
      </c>
      <c r="E106" s="23" t="s">
        <v>158</v>
      </c>
      <c r="F106" s="31">
        <v>43466</v>
      </c>
      <c r="G106" s="31">
        <v>43830</v>
      </c>
      <c r="H106" s="18">
        <f>'01.2019г.'!H106+'02.2019г.'!H106+'03.2019г.'!H106+'04.2019г.'!H106+'05.2019г.'!H106+'06.2019г.'!H106+'07.2019г.'!H106+'08.2019г.'!H106+'09.2019г.'!H106+'10.2019г.'!H130+'11.2019г.'!H106+'12.2019г.'!H106</f>
        <v>0</v>
      </c>
      <c r="I106" s="18">
        <f>'01.2019г.'!I106+'02.2019г.'!I106+'03.2019г.'!I106+'04.2019г.'!I106+'05.2019г.'!I106+'06.2019г.'!I106+'07.2019г.'!I106+'08.2019г.'!I106+'09.2019г.'!I106+'10.2019г.'!I106+'11.2019г.'!I106+'12.2019г.'!I106</f>
        <v>1920</v>
      </c>
      <c r="J106" s="18">
        <f>'01.2019г.'!J106+'02.2019г.'!J106+'03.2019г.'!J106+'04.2019г.'!J106+'05.2019г.'!J106+'06.2019г.'!J106+'07.2019г.'!J106+'08.2019г.'!J106+'09.2019г.'!J106+'10.2019г.'!J106+'11.2019г.'!J106+'12.2019г.'!J106</f>
        <v>3084</v>
      </c>
      <c r="K106" s="18">
        <f>'01.2019г.'!K106+'02.2019г.'!K106+'03.2019г.'!K106+'04.2019г.'!K106+'05.2019г.'!K106+'06.2019г.'!K106+'07.2019г.'!K106+'08.2019г.'!K106+'09.2019г.'!K106+'10.2019г.'!K106+'11.2019г.'!K106+'12.2019г.'!K106</f>
        <v>0</v>
      </c>
      <c r="L106" s="12">
        <f t="shared" si="1"/>
        <v>5004</v>
      </c>
      <c r="M106" s="44"/>
    </row>
    <row r="107" spans="1:14" ht="22.5">
      <c r="A107" s="22"/>
      <c r="B107" s="22">
        <v>4000441</v>
      </c>
      <c r="C107" s="23" t="s">
        <v>159</v>
      </c>
      <c r="D107" s="23" t="s">
        <v>23</v>
      </c>
      <c r="E107" s="23" t="s">
        <v>160</v>
      </c>
      <c r="F107" s="31">
        <v>43466</v>
      </c>
      <c r="G107" s="31">
        <v>43830</v>
      </c>
      <c r="H107" s="18">
        <f>'01.2019г.'!H107+'02.2019г.'!H107+'03.2019г.'!H107+'04.2019г.'!H107+'05.2019г.'!H107+'06.2019г.'!H107+'07.2019г.'!H107+'08.2019г.'!H107+'09.2019г.'!H107+'10.2019г.'!H131+'11.2019г.'!H107+'12.2019г.'!H107</f>
        <v>0</v>
      </c>
      <c r="I107" s="18">
        <f>'01.2019г.'!I107+'02.2019г.'!I107+'03.2019г.'!I107+'04.2019г.'!I107+'05.2019г.'!I107+'06.2019г.'!I107+'07.2019г.'!I107+'08.2019г.'!I107+'09.2019г.'!I107+'10.2019г.'!I107+'11.2019г.'!I107+'12.2019г.'!I107</f>
        <v>4008</v>
      </c>
      <c r="J107" s="18">
        <f>'01.2019г.'!J107+'02.2019г.'!J107+'03.2019г.'!J107+'04.2019г.'!J107+'05.2019г.'!J107+'06.2019г.'!J107+'07.2019г.'!J107+'08.2019г.'!J107+'09.2019г.'!J107+'10.2019г.'!J107+'11.2019г.'!J107+'12.2019г.'!J107</f>
        <v>4788</v>
      </c>
      <c r="K107" s="18">
        <f>'01.2019г.'!K107+'02.2019г.'!K107+'03.2019г.'!K107+'04.2019г.'!K107+'05.2019г.'!K107+'06.2019г.'!K107+'07.2019г.'!K107+'08.2019г.'!K107+'09.2019г.'!K107+'10.2019г.'!K107+'11.2019г.'!K107+'12.2019г.'!K107</f>
        <v>0</v>
      </c>
      <c r="L107" s="12">
        <f t="shared" si="1"/>
        <v>8796</v>
      </c>
      <c r="M107" s="44"/>
    </row>
    <row r="108" spans="1:14" ht="22.5">
      <c r="A108" s="22"/>
      <c r="B108" s="22">
        <v>4003425</v>
      </c>
      <c r="C108" s="23" t="s">
        <v>161</v>
      </c>
      <c r="D108" s="23" t="s">
        <v>23</v>
      </c>
      <c r="E108" s="23" t="s">
        <v>162</v>
      </c>
      <c r="F108" s="31">
        <v>43466</v>
      </c>
      <c r="G108" s="31">
        <v>43830</v>
      </c>
      <c r="H108" s="18">
        <f>'01.2019г.'!H108+'02.2019г.'!H108+'03.2019г.'!H108+'04.2019г.'!H108+'05.2019г.'!H108+'06.2019г.'!H108+'07.2019г.'!H108+'08.2019г.'!H108+'09.2019г.'!H108+'10.2019г.'!H132+'11.2019г.'!H108+'12.2019г.'!H108</f>
        <v>0</v>
      </c>
      <c r="I108" s="18">
        <f>'01.2019г.'!I108+'02.2019г.'!I108+'03.2019г.'!I108+'04.2019г.'!I108+'05.2019г.'!I108+'06.2019г.'!I108+'07.2019г.'!I108+'08.2019г.'!I108+'09.2019г.'!I108+'10.2019г.'!I108+'11.2019г.'!I108+'12.2019г.'!I108</f>
        <v>3479</v>
      </c>
      <c r="J108" s="18">
        <f>'01.2019г.'!J108+'02.2019г.'!J108+'03.2019г.'!J108+'04.2019г.'!J108+'05.2019г.'!J108+'06.2019г.'!J108+'07.2019г.'!J108+'08.2019г.'!J108+'09.2019г.'!J108+'10.2019г.'!J108+'11.2019г.'!J108+'12.2019г.'!J108</f>
        <v>3816</v>
      </c>
      <c r="K108" s="18">
        <f>'01.2019г.'!K108+'02.2019г.'!K108+'03.2019г.'!K108+'04.2019г.'!K108+'05.2019г.'!K108+'06.2019г.'!K108+'07.2019г.'!K108+'08.2019г.'!K108+'09.2019г.'!K108+'10.2019г.'!K108+'11.2019г.'!K108+'12.2019г.'!K108</f>
        <v>0</v>
      </c>
      <c r="L108" s="12">
        <f t="shared" si="1"/>
        <v>7295</v>
      </c>
      <c r="M108" s="44"/>
    </row>
    <row r="109" spans="1:14" ht="22.5">
      <c r="A109" s="22"/>
      <c r="B109" s="22">
        <v>4007686</v>
      </c>
      <c r="C109" s="23" t="s">
        <v>163</v>
      </c>
      <c r="D109" s="23" t="s">
        <v>23</v>
      </c>
      <c r="E109" s="23" t="s">
        <v>164</v>
      </c>
      <c r="F109" s="31">
        <v>43466</v>
      </c>
      <c r="G109" s="31">
        <v>43830</v>
      </c>
      <c r="H109" s="18">
        <f>'01.2019г.'!H109+'02.2019г.'!H109+'03.2019г.'!H109+'04.2019г.'!H109+'05.2019г.'!H109+'06.2019г.'!H109+'07.2019г.'!H109+'08.2019г.'!H109+'09.2019г.'!H109+'10.2019г.'!H133+'11.2019г.'!H109+'12.2019г.'!H109</f>
        <v>0</v>
      </c>
      <c r="I109" s="18">
        <f>'01.2019г.'!I109+'02.2019г.'!I109+'03.2019г.'!I109+'04.2019г.'!I109+'05.2019г.'!I109+'06.2019г.'!I109+'07.2019г.'!I109+'08.2019г.'!I109+'09.2019г.'!I109+'10.2019г.'!I109+'11.2019г.'!I109+'12.2019г.'!I109</f>
        <v>459</v>
      </c>
      <c r="J109" s="18">
        <f>'01.2019г.'!J109+'02.2019г.'!J109+'03.2019г.'!J109+'04.2019г.'!J109+'05.2019г.'!J109+'06.2019г.'!J109+'07.2019г.'!J109+'08.2019г.'!J109+'09.2019г.'!J109+'10.2019г.'!J109+'11.2019г.'!J109+'12.2019г.'!J109</f>
        <v>1873</v>
      </c>
      <c r="K109" s="18">
        <f>'01.2019г.'!K109+'02.2019г.'!K109+'03.2019г.'!K109+'04.2019г.'!K109+'05.2019г.'!K109+'06.2019г.'!K109+'07.2019г.'!K109+'08.2019г.'!K109+'09.2019г.'!K109+'10.2019г.'!K109+'11.2019г.'!K109+'12.2019г.'!K109</f>
        <v>0</v>
      </c>
      <c r="L109" s="12">
        <f t="shared" si="1"/>
        <v>2332</v>
      </c>
      <c r="M109" s="44"/>
    </row>
    <row r="110" spans="1:14" ht="22.5">
      <c r="A110" s="22"/>
      <c r="B110" s="22">
        <v>4035602</v>
      </c>
      <c r="C110" s="23" t="s">
        <v>165</v>
      </c>
      <c r="D110" s="23" t="s">
        <v>23</v>
      </c>
      <c r="E110" s="23" t="s">
        <v>166</v>
      </c>
      <c r="F110" s="31">
        <v>43466</v>
      </c>
      <c r="G110" s="31">
        <v>42365</v>
      </c>
      <c r="H110" s="18">
        <f>'01.2019г.'!H110+'02.2019г.'!H110+'03.2019г.'!H110+'04.2019г.'!H110+'05.2019г.'!H110+'06.2019г.'!H110+'07.2019г.'!H110+'08.2019г.'!H110+'09.2019г.'!H110+'10.2019г.'!H134+'11.2019г.'!H110+'12.2019г.'!H110</f>
        <v>0</v>
      </c>
      <c r="I110" s="18">
        <f>'01.2019г.'!I110+'02.2019г.'!I110+'03.2019г.'!I110+'04.2019г.'!I110+'05.2019г.'!I110+'06.2019г.'!I110+'07.2019г.'!I110+'08.2019г.'!I110+'09.2019г.'!I110+'10.2019г.'!I110+'11.2019г.'!I110+'12.2019г.'!I110</f>
        <v>26461.500000000004</v>
      </c>
      <c r="J110" s="18">
        <f>'01.2019г.'!J110+'02.2019г.'!J110+'03.2019г.'!J110+'04.2019г.'!J110+'05.2019г.'!J110+'06.2019г.'!J110+'07.2019г.'!J110+'08.2019г.'!J110+'09.2019г.'!J110+'10.2019г.'!J110+'11.2019г.'!J110+'12.2019г.'!J110</f>
        <v>5649.66</v>
      </c>
      <c r="K110" s="18">
        <f>'01.2019г.'!K110+'02.2019г.'!K110+'03.2019г.'!K110+'04.2019г.'!K110+'05.2019г.'!K110+'06.2019г.'!K110+'07.2019г.'!K110+'08.2019г.'!K110+'09.2019г.'!K110+'10.2019г.'!K110+'11.2019г.'!K110+'12.2019г.'!K110</f>
        <v>0</v>
      </c>
      <c r="L110" s="12">
        <f t="shared" si="1"/>
        <v>32111.160000000003</v>
      </c>
      <c r="M110" s="44"/>
    </row>
    <row r="111" spans="1:14" ht="33.75">
      <c r="A111" s="22"/>
      <c r="B111" s="22">
        <v>4038518</v>
      </c>
      <c r="C111" s="23" t="s">
        <v>258</v>
      </c>
      <c r="D111" s="23" t="s">
        <v>23</v>
      </c>
      <c r="E111" s="23" t="s">
        <v>166</v>
      </c>
      <c r="F111" s="31">
        <v>43466</v>
      </c>
      <c r="G111" s="31">
        <v>42365</v>
      </c>
      <c r="H111" s="18">
        <f>'01.2019г.'!H111+'02.2019г.'!H111+'03.2019г.'!H111+'04.2019г.'!H111+'05.2019г.'!H111+'06.2019г.'!H111+'07.2019г.'!H111+'08.2019г.'!H111+'09.2019г.'!H111+'10.2019г.'!H135+'11.2019г.'!H111+'12.2019г.'!H111</f>
        <v>0</v>
      </c>
      <c r="I111" s="18">
        <f>'01.2019г.'!I111+'02.2019г.'!I111+'03.2019г.'!I111+'04.2019г.'!I111+'05.2019г.'!I111+'06.2019г.'!I111+'07.2019г.'!I111+'08.2019г.'!I111+'09.2019г.'!I111+'10.2019г.'!I111+'11.2019г.'!I111+'12.2019г.'!I111</f>
        <v>13181</v>
      </c>
      <c r="J111" s="18">
        <f>'01.2019г.'!J111+'02.2019г.'!J111+'03.2019г.'!J111+'04.2019г.'!J111+'05.2019г.'!J111+'06.2019г.'!J111+'07.2019г.'!J111+'08.2019г.'!J111+'09.2019г.'!J111+'10.2019г.'!J111+'11.2019г.'!J111+'12.2019г.'!J111</f>
        <v>1144</v>
      </c>
      <c r="K111" s="18">
        <f>'01.2019г.'!K111+'02.2019г.'!K111+'03.2019г.'!K111+'04.2019г.'!K111+'05.2019г.'!K111+'06.2019г.'!K111+'07.2019г.'!K111+'08.2019г.'!K111+'09.2019г.'!K111+'10.2019г.'!K111+'11.2019г.'!K111+'12.2019г.'!K111</f>
        <v>0</v>
      </c>
      <c r="L111" s="12">
        <f t="shared" si="1"/>
        <v>14325</v>
      </c>
      <c r="M111" s="44"/>
    </row>
    <row r="112" spans="1:14" ht="22.5">
      <c r="A112" s="22"/>
      <c r="B112" s="22">
        <v>4105179</v>
      </c>
      <c r="C112" s="23" t="s">
        <v>168</v>
      </c>
      <c r="D112" s="23" t="s">
        <v>23</v>
      </c>
      <c r="E112" s="23" t="s">
        <v>169</v>
      </c>
      <c r="F112" s="31">
        <v>43466</v>
      </c>
      <c r="G112" s="31">
        <v>43830</v>
      </c>
      <c r="H112" s="18">
        <f>'01.2019г.'!H112+'02.2019г.'!H112+'03.2019г.'!H112+'04.2019г.'!H112+'05.2019г.'!H112+'06.2019г.'!H112+'07.2019г.'!H112+'08.2019г.'!H112+'09.2019г.'!H112+'10.2019г.'!H136+'11.2019г.'!H112+'12.2019г.'!H112</f>
        <v>0</v>
      </c>
      <c r="I112" s="18">
        <f>'01.2019г.'!I112+'02.2019г.'!I112+'03.2019г.'!I112+'04.2019г.'!I112+'05.2019г.'!I112+'06.2019г.'!I112+'07.2019г.'!I112+'08.2019г.'!I112+'09.2019г.'!I112+'10.2019г.'!I112+'11.2019г.'!I112+'12.2019г.'!I112</f>
        <v>1188</v>
      </c>
      <c r="J112" s="18">
        <f>'01.2019г.'!J112+'02.2019г.'!J112+'03.2019г.'!J112+'04.2019г.'!J112+'05.2019г.'!J112+'06.2019г.'!J112+'07.2019г.'!J112+'08.2019г.'!J112+'09.2019г.'!J112+'10.2019г.'!J112+'11.2019г.'!J112+'12.2019г.'!J112</f>
        <v>1800</v>
      </c>
      <c r="K112" s="18">
        <f>'01.2019г.'!K112+'02.2019г.'!K112+'03.2019г.'!K112+'04.2019г.'!K112+'05.2019г.'!K112+'06.2019г.'!K112+'07.2019г.'!K112+'08.2019г.'!K112+'09.2019г.'!K112+'10.2019г.'!K112+'11.2019г.'!K112+'12.2019г.'!K112</f>
        <v>0</v>
      </c>
      <c r="L112" s="12">
        <f t="shared" si="1"/>
        <v>2988</v>
      </c>
      <c r="M112" s="44"/>
    </row>
    <row r="113" spans="1:13" ht="22.5">
      <c r="A113" s="22"/>
      <c r="B113" s="22">
        <v>4110425</v>
      </c>
      <c r="C113" s="23" t="s">
        <v>170</v>
      </c>
      <c r="D113" s="23" t="s">
        <v>23</v>
      </c>
      <c r="E113" s="23" t="s">
        <v>171</v>
      </c>
      <c r="F113" s="31">
        <v>43466</v>
      </c>
      <c r="G113" s="31">
        <v>43830</v>
      </c>
      <c r="H113" s="18">
        <f>'01.2019г.'!H113+'02.2019г.'!H113+'03.2019г.'!H113+'04.2019г.'!H113+'05.2019г.'!H113+'06.2019г.'!H113+'07.2019г.'!H113+'08.2019г.'!H113+'09.2019г.'!H113+'10.2019г.'!H137+'11.2019г.'!H113+'12.2019г.'!H113</f>
        <v>0</v>
      </c>
      <c r="I113" s="18">
        <f>'01.2019г.'!I113+'02.2019г.'!I113+'03.2019г.'!I113+'04.2019г.'!I113+'05.2019г.'!I113+'06.2019г.'!I113+'07.2019г.'!I113+'08.2019г.'!I113+'09.2019г.'!I113+'10.2019г.'!I113+'11.2019г.'!I113+'12.2019г.'!I113</f>
        <v>449</v>
      </c>
      <c r="J113" s="18">
        <f>'01.2019г.'!J113+'02.2019г.'!J113+'03.2019г.'!J113+'04.2019г.'!J113+'05.2019г.'!J113+'06.2019г.'!J113+'07.2019г.'!J113+'08.2019г.'!J113+'09.2019г.'!J113+'10.2019г.'!J113+'11.2019г.'!J113+'12.2019г.'!J113</f>
        <v>132</v>
      </c>
      <c r="K113" s="18">
        <f>'01.2019г.'!K113+'02.2019г.'!K113+'03.2019г.'!K113+'04.2019г.'!K113+'05.2019г.'!K113+'06.2019г.'!K113+'07.2019г.'!K113+'08.2019г.'!K113+'09.2019г.'!K113+'10.2019г.'!K113+'11.2019г.'!K113+'12.2019г.'!K113</f>
        <v>0</v>
      </c>
      <c r="L113" s="12">
        <f t="shared" si="1"/>
        <v>581</v>
      </c>
      <c r="M113" s="44"/>
    </row>
    <row r="114" spans="1:13" ht="22.5">
      <c r="A114" s="22"/>
      <c r="B114" s="22">
        <v>4111400</v>
      </c>
      <c r="C114" s="23" t="s">
        <v>172</v>
      </c>
      <c r="D114" s="23" t="s">
        <v>23</v>
      </c>
      <c r="E114" s="23" t="s">
        <v>99</v>
      </c>
      <c r="F114" s="31">
        <v>43466</v>
      </c>
      <c r="G114" s="31">
        <v>43830</v>
      </c>
      <c r="H114" s="18">
        <f>'01.2019г.'!H114+'02.2019г.'!H114+'03.2019г.'!H114+'04.2019г.'!H114+'05.2019г.'!H114+'06.2019г.'!H114+'07.2019г.'!H114+'08.2019г.'!H114+'09.2019г.'!H114+'10.2019г.'!H138+'11.2019г.'!H114+'12.2019г.'!H114</f>
        <v>0</v>
      </c>
      <c r="I114" s="18">
        <f>'01.2019г.'!I114+'02.2019г.'!I114+'03.2019г.'!I114+'04.2019г.'!I114+'05.2019г.'!I114+'06.2019г.'!I114+'07.2019г.'!I114+'08.2019г.'!I114+'09.2019г.'!I114+'10.2019г.'!I114+'11.2019г.'!I114+'12.2019г.'!I114</f>
        <v>20</v>
      </c>
      <c r="J114" s="18">
        <f>'01.2019г.'!J114+'02.2019г.'!J114+'03.2019г.'!J114+'04.2019г.'!J114+'05.2019г.'!J114+'06.2019г.'!J114+'07.2019г.'!J114+'08.2019г.'!J114+'09.2019г.'!J114+'10.2019г.'!J114+'11.2019г.'!J114+'12.2019г.'!J114</f>
        <v>0</v>
      </c>
      <c r="K114" s="18">
        <f>'01.2019г.'!K114+'02.2019г.'!K114+'03.2019г.'!K114+'04.2019г.'!K114+'05.2019г.'!K114+'06.2019г.'!K114+'07.2019г.'!K114+'08.2019г.'!K114+'09.2019г.'!K114+'10.2019г.'!K114+'11.2019г.'!K114+'12.2019г.'!K114</f>
        <v>0</v>
      </c>
      <c r="L114" s="12">
        <f t="shared" si="1"/>
        <v>20</v>
      </c>
      <c r="M114" s="44"/>
    </row>
    <row r="115" spans="1:13" ht="45">
      <c r="A115" s="22"/>
      <c r="B115" s="22">
        <v>4114612</v>
      </c>
      <c r="C115" s="23" t="s">
        <v>173</v>
      </c>
      <c r="D115" s="23" t="s">
        <v>23</v>
      </c>
      <c r="E115" s="23" t="s">
        <v>174</v>
      </c>
      <c r="F115" s="31">
        <v>43466</v>
      </c>
      <c r="G115" s="31">
        <v>43830</v>
      </c>
      <c r="H115" s="18">
        <f>'01.2019г.'!H115+'02.2019г.'!H115+'03.2019г.'!H115+'04.2019г.'!H115+'05.2019г.'!H115+'06.2019г.'!H115+'07.2019г.'!H115+'08.2019г.'!H115+'09.2019г.'!H115+'10.2019г.'!H139+'11.2019г.'!H115+'12.2019г.'!H115</f>
        <v>0</v>
      </c>
      <c r="I115" s="18">
        <f>'01.2019г.'!I115+'02.2019г.'!I115+'03.2019г.'!I115+'04.2019г.'!I115+'05.2019г.'!I115+'06.2019г.'!I115+'07.2019г.'!I115+'08.2019г.'!I115+'09.2019г.'!I115+'10.2019г.'!I115+'11.2019г.'!I115+'12.2019г.'!I115</f>
        <v>0</v>
      </c>
      <c r="J115" s="18">
        <f>'01.2019г.'!J115+'02.2019г.'!J115+'03.2019г.'!J115+'04.2019г.'!J115+'05.2019г.'!J115+'06.2019г.'!J115+'07.2019г.'!J115+'08.2019г.'!J115+'09.2019г.'!J115+'10.2019г.'!J115+'11.2019г.'!J115+'12.2019г.'!J115</f>
        <v>0</v>
      </c>
      <c r="K115" s="18">
        <f>'01.2019г.'!K115+'02.2019г.'!K115+'03.2019г.'!K115+'04.2019г.'!K115+'05.2019г.'!K115+'06.2019г.'!K115+'07.2019г.'!K115+'08.2019г.'!K115+'09.2019г.'!K115+'10.2019г.'!K115+'11.2019г.'!K115+'12.2019г.'!K115</f>
        <v>0</v>
      </c>
      <c r="L115" s="12">
        <f t="shared" si="1"/>
        <v>0</v>
      </c>
      <c r="M115" s="44"/>
    </row>
    <row r="116" spans="1:13" ht="22.5">
      <c r="A116" s="22"/>
      <c r="B116" s="22">
        <v>4139997</v>
      </c>
      <c r="C116" s="23" t="s">
        <v>175</v>
      </c>
      <c r="D116" s="23" t="s">
        <v>23</v>
      </c>
      <c r="E116" s="23" t="s">
        <v>73</v>
      </c>
      <c r="F116" s="31">
        <v>43466</v>
      </c>
      <c r="G116" s="31">
        <v>43830</v>
      </c>
      <c r="H116" s="18">
        <f>'01.2019г.'!H116+'02.2019г.'!H116+'03.2019г.'!H116+'04.2019г.'!H116+'05.2019г.'!H116+'06.2019г.'!H116+'07.2019г.'!H116+'08.2019г.'!H116+'09.2019г.'!H116+'10.2019г.'!H140+'11.2019г.'!H116+'12.2019г.'!H116</f>
        <v>0</v>
      </c>
      <c r="I116" s="18">
        <f>'01.2019г.'!I116+'02.2019г.'!I116+'03.2019г.'!I116+'04.2019г.'!I116+'05.2019г.'!I116+'06.2019г.'!I116+'07.2019г.'!I116+'08.2019г.'!I116+'09.2019г.'!I116+'10.2019г.'!I116+'11.2019г.'!I116+'12.2019г.'!I116</f>
        <v>228</v>
      </c>
      <c r="J116" s="18">
        <f>'01.2019г.'!J116+'02.2019г.'!J116+'03.2019г.'!J116+'04.2019г.'!J116+'05.2019г.'!J116+'06.2019г.'!J116+'07.2019г.'!J116+'08.2019г.'!J116+'09.2019г.'!J116+'10.2019г.'!J116+'11.2019г.'!J116+'12.2019г.'!J116</f>
        <v>348</v>
      </c>
      <c r="K116" s="18">
        <f>'01.2019г.'!K116+'02.2019г.'!K116+'03.2019г.'!K116+'04.2019г.'!K116+'05.2019г.'!K116+'06.2019г.'!K116+'07.2019г.'!K116+'08.2019г.'!K116+'09.2019г.'!K116+'10.2019г.'!K116+'11.2019г.'!K116+'12.2019г.'!K116</f>
        <v>0</v>
      </c>
      <c r="L116" s="12">
        <f t="shared" si="1"/>
        <v>576</v>
      </c>
      <c r="M116" s="44"/>
    </row>
    <row r="117" spans="1:13" ht="22.5">
      <c r="A117" s="22"/>
      <c r="B117" s="22">
        <v>4140003</v>
      </c>
      <c r="C117" s="23" t="s">
        <v>176</v>
      </c>
      <c r="D117" s="23" t="s">
        <v>23</v>
      </c>
      <c r="E117" s="23" t="s">
        <v>177</v>
      </c>
      <c r="F117" s="31">
        <v>43466</v>
      </c>
      <c r="G117" s="31">
        <v>43830</v>
      </c>
      <c r="H117" s="18">
        <f>'01.2019г.'!H117+'02.2019г.'!H117+'03.2019г.'!H117+'04.2019г.'!H117+'05.2019г.'!H117+'06.2019г.'!H117+'07.2019г.'!H117+'08.2019г.'!H117+'09.2019г.'!H117+'10.2019г.'!H141+'11.2019г.'!H117+'12.2019г.'!H117</f>
        <v>0</v>
      </c>
      <c r="I117" s="18">
        <f>'01.2019г.'!I117+'02.2019г.'!I117+'03.2019г.'!I117+'04.2019г.'!I117+'05.2019г.'!I117+'06.2019г.'!I117+'07.2019г.'!I117+'08.2019г.'!I117+'09.2019г.'!I117+'10.2019г.'!I117+'11.2019г.'!I117+'12.2019г.'!I117</f>
        <v>360</v>
      </c>
      <c r="J117" s="18">
        <f>'01.2019г.'!J117+'02.2019г.'!J117+'03.2019г.'!J117+'04.2019г.'!J117+'05.2019г.'!J117+'06.2019г.'!J117+'07.2019г.'!J117+'08.2019г.'!J117+'09.2019г.'!J117+'10.2019г.'!J117+'11.2019г.'!J117+'12.2019г.'!J117</f>
        <v>624</v>
      </c>
      <c r="K117" s="18">
        <f>'01.2019г.'!K117+'02.2019г.'!K117+'03.2019г.'!K117+'04.2019г.'!K117+'05.2019г.'!K117+'06.2019г.'!K117+'07.2019г.'!K117+'08.2019г.'!K117+'09.2019г.'!K117+'10.2019г.'!K117+'11.2019г.'!K117+'12.2019г.'!K117</f>
        <v>0</v>
      </c>
      <c r="L117" s="12">
        <f t="shared" si="1"/>
        <v>984</v>
      </c>
      <c r="M117" s="44"/>
    </row>
    <row r="118" spans="1:13" ht="22.5">
      <c r="A118" s="22"/>
      <c r="B118" s="22">
        <v>4140082</v>
      </c>
      <c r="C118" s="23" t="s">
        <v>178</v>
      </c>
      <c r="D118" s="23" t="s">
        <v>23</v>
      </c>
      <c r="E118" s="23" t="s">
        <v>73</v>
      </c>
      <c r="F118" s="31">
        <v>43466</v>
      </c>
      <c r="G118" s="31">
        <v>43830</v>
      </c>
      <c r="H118" s="18">
        <f>'01.2019г.'!H118+'02.2019г.'!H118+'03.2019г.'!H118+'04.2019г.'!H118+'05.2019г.'!H118+'06.2019г.'!H118+'07.2019г.'!H118+'08.2019г.'!H118+'09.2019г.'!H118+'10.2019г.'!H142+'11.2019г.'!H118+'12.2019г.'!H118</f>
        <v>0</v>
      </c>
      <c r="I118" s="18">
        <f>'01.2019г.'!I118+'02.2019г.'!I118+'03.2019г.'!I118+'04.2019г.'!I118+'05.2019г.'!I118+'06.2019г.'!I118+'07.2019г.'!I118+'08.2019г.'!I118+'09.2019г.'!I118+'10.2019г.'!I118+'11.2019г.'!I118+'12.2019г.'!I118</f>
        <v>1200</v>
      </c>
      <c r="J118" s="18">
        <f>'01.2019г.'!J118+'02.2019г.'!J118+'03.2019г.'!J118+'04.2019г.'!J118+'05.2019г.'!J118+'06.2019г.'!J118+'07.2019г.'!J118+'08.2019г.'!J118+'09.2019г.'!J118+'10.2019г.'!J118+'11.2019г.'!J118+'12.2019г.'!J118</f>
        <v>3300</v>
      </c>
      <c r="K118" s="18">
        <f>'01.2019г.'!K118+'02.2019г.'!K118+'03.2019г.'!K118+'04.2019г.'!K118+'05.2019г.'!K118+'06.2019г.'!K118+'07.2019г.'!K118+'08.2019г.'!K118+'09.2019г.'!K118+'10.2019г.'!K118+'11.2019г.'!K118+'12.2019г.'!K118</f>
        <v>0</v>
      </c>
      <c r="L118" s="12">
        <f t="shared" si="1"/>
        <v>4500</v>
      </c>
      <c r="M118" s="44"/>
    </row>
    <row r="119" spans="1:13" ht="22.5">
      <c r="A119" s="22"/>
      <c r="B119" s="22">
        <v>4140085</v>
      </c>
      <c r="C119" s="23" t="s">
        <v>179</v>
      </c>
      <c r="D119" s="23" t="s">
        <v>23</v>
      </c>
      <c r="E119" s="23" t="s">
        <v>87</v>
      </c>
      <c r="F119" s="31">
        <v>43466</v>
      </c>
      <c r="G119" s="31">
        <v>43830</v>
      </c>
      <c r="H119" s="18">
        <f>'01.2019г.'!H119+'02.2019г.'!H119+'03.2019г.'!H119+'04.2019г.'!H119+'05.2019г.'!H119+'06.2019г.'!H119+'07.2019г.'!H119+'08.2019г.'!H119+'09.2019г.'!H119+'10.2019г.'!H143+'11.2019г.'!H119+'12.2019г.'!H119</f>
        <v>0</v>
      </c>
      <c r="I119" s="18">
        <f>'01.2019г.'!I119+'02.2019г.'!I119+'03.2019г.'!I119+'04.2019г.'!I119+'05.2019г.'!I119+'06.2019г.'!I119+'07.2019г.'!I119+'08.2019г.'!I119+'09.2019г.'!I119+'10.2019г.'!I119+'11.2019г.'!I119+'12.2019г.'!I119</f>
        <v>252</v>
      </c>
      <c r="J119" s="18">
        <f>'01.2019г.'!J119+'02.2019г.'!J119+'03.2019г.'!J119+'04.2019г.'!J119+'05.2019г.'!J119+'06.2019г.'!J119+'07.2019г.'!J119+'08.2019г.'!J119+'09.2019г.'!J119+'10.2019г.'!J119+'11.2019г.'!J119+'12.2019г.'!J119</f>
        <v>384</v>
      </c>
      <c r="K119" s="18">
        <f>'01.2019г.'!K119+'02.2019г.'!K119+'03.2019г.'!K119+'04.2019г.'!K119+'05.2019г.'!K119+'06.2019г.'!K119+'07.2019г.'!K119+'08.2019г.'!K119+'09.2019г.'!K119+'10.2019г.'!K119+'11.2019г.'!K119+'12.2019г.'!K119</f>
        <v>0</v>
      </c>
      <c r="L119" s="12">
        <f t="shared" si="1"/>
        <v>636</v>
      </c>
      <c r="M119" s="44"/>
    </row>
    <row r="120" spans="1:13" ht="22.5">
      <c r="A120" s="22"/>
      <c r="B120" s="22">
        <v>4140105</v>
      </c>
      <c r="C120" s="23" t="s">
        <v>180</v>
      </c>
      <c r="D120" s="23" t="s">
        <v>23</v>
      </c>
      <c r="E120" s="23" t="s">
        <v>73</v>
      </c>
      <c r="F120" s="31">
        <v>43466</v>
      </c>
      <c r="G120" s="31">
        <v>43830</v>
      </c>
      <c r="H120" s="18">
        <f>'01.2019г.'!H120+'02.2019г.'!H120+'03.2019г.'!H120+'04.2019г.'!H120+'05.2019г.'!H120+'06.2019г.'!H120+'07.2019г.'!H120+'08.2019г.'!H120+'09.2019г.'!H120+'10.2019г.'!H144+'11.2019г.'!H120+'12.2019г.'!H120</f>
        <v>0</v>
      </c>
      <c r="I120" s="18">
        <f>'01.2019г.'!I120+'02.2019г.'!I120+'03.2019г.'!I120+'04.2019г.'!I120+'05.2019г.'!I120+'06.2019г.'!I120+'07.2019г.'!I120+'08.2019г.'!I120+'09.2019г.'!I120+'10.2019г.'!I120+'11.2019г.'!I120+'12.2019г.'!I120</f>
        <v>396</v>
      </c>
      <c r="J120" s="18">
        <f>'01.2019г.'!J120+'02.2019г.'!J120+'03.2019г.'!J120+'04.2019г.'!J120+'05.2019г.'!J120+'06.2019г.'!J120+'07.2019г.'!J120+'08.2019г.'!J120+'09.2019г.'!J120+'10.2019г.'!J120+'11.2019г.'!J120+'12.2019г.'!J120</f>
        <v>708</v>
      </c>
      <c r="K120" s="18">
        <f>'01.2019г.'!K120+'02.2019г.'!K120+'03.2019г.'!K120+'04.2019г.'!K120+'05.2019г.'!K120+'06.2019г.'!K120+'07.2019г.'!K120+'08.2019г.'!K120+'09.2019г.'!K120+'10.2019г.'!K120+'11.2019г.'!K120+'12.2019г.'!K120</f>
        <v>0</v>
      </c>
      <c r="L120" s="12">
        <f t="shared" si="1"/>
        <v>1104</v>
      </c>
      <c r="M120" s="44"/>
    </row>
    <row r="121" spans="1:13" ht="22.5">
      <c r="A121" s="22"/>
      <c r="B121" s="22">
        <v>4140115</v>
      </c>
      <c r="C121" s="23" t="s">
        <v>181</v>
      </c>
      <c r="D121" s="23" t="s">
        <v>23</v>
      </c>
      <c r="E121" s="23" t="s">
        <v>182</v>
      </c>
      <c r="F121" s="31">
        <v>43466</v>
      </c>
      <c r="G121" s="31">
        <v>43830</v>
      </c>
      <c r="H121" s="18">
        <f>'01.2019г.'!H121+'02.2019г.'!H121+'03.2019г.'!H121+'04.2019г.'!H121+'05.2019г.'!H121+'06.2019г.'!H121+'07.2019г.'!H121+'08.2019г.'!H121+'09.2019г.'!H121+'10.2019г.'!H145+'11.2019г.'!H121+'12.2019г.'!H121</f>
        <v>0</v>
      </c>
      <c r="I121" s="18">
        <f>'01.2019г.'!I121+'02.2019г.'!I121+'03.2019г.'!I121+'04.2019г.'!I121+'05.2019г.'!I121+'06.2019г.'!I121+'07.2019г.'!I121+'08.2019г.'!I121+'09.2019г.'!I121+'10.2019г.'!I121+'11.2019г.'!I121+'12.2019г.'!I121</f>
        <v>132</v>
      </c>
      <c r="J121" s="18">
        <f>'01.2019г.'!J121+'02.2019г.'!J121+'03.2019г.'!J121+'04.2019г.'!J121+'05.2019г.'!J121+'06.2019г.'!J121+'07.2019г.'!J121+'08.2019г.'!J121+'09.2019г.'!J121+'10.2019г.'!J121+'11.2019г.'!J121+'12.2019г.'!J121</f>
        <v>192</v>
      </c>
      <c r="K121" s="18">
        <f>'01.2019г.'!K121+'02.2019г.'!K121+'03.2019г.'!K121+'04.2019г.'!K121+'05.2019г.'!K121+'06.2019г.'!K121+'07.2019г.'!K121+'08.2019г.'!K121+'09.2019г.'!K121+'10.2019г.'!K121+'11.2019г.'!K121+'12.2019г.'!K121</f>
        <v>0</v>
      </c>
      <c r="L121" s="12">
        <f t="shared" si="1"/>
        <v>324</v>
      </c>
      <c r="M121" s="44"/>
    </row>
    <row r="122" spans="1:13" ht="22.5">
      <c r="A122" s="22"/>
      <c r="B122" s="22">
        <v>4140120</v>
      </c>
      <c r="C122" s="23" t="s">
        <v>183</v>
      </c>
      <c r="D122" s="23" t="s">
        <v>23</v>
      </c>
      <c r="E122" s="23" t="s">
        <v>169</v>
      </c>
      <c r="F122" s="31">
        <v>43466</v>
      </c>
      <c r="G122" s="31">
        <v>43830</v>
      </c>
      <c r="H122" s="18">
        <f>'01.2019г.'!H122+'02.2019г.'!H122+'03.2019г.'!H122+'04.2019г.'!H122+'05.2019г.'!H122+'06.2019г.'!H122+'07.2019г.'!H122+'08.2019г.'!H122+'09.2019г.'!H122+'10.2019г.'!H146+'11.2019г.'!H122+'12.2019г.'!H122</f>
        <v>0</v>
      </c>
      <c r="I122" s="18">
        <f>'01.2019г.'!I122+'02.2019г.'!I122+'03.2019г.'!I122+'04.2019г.'!I122+'05.2019г.'!I122+'06.2019г.'!I122+'07.2019г.'!I122+'08.2019г.'!I122+'09.2019г.'!I122+'10.2019г.'!I122+'11.2019г.'!I122+'12.2019г.'!I122</f>
        <v>120</v>
      </c>
      <c r="J122" s="18">
        <f>'01.2019г.'!J122+'02.2019г.'!J122+'03.2019г.'!J122+'04.2019г.'!J122+'05.2019г.'!J122+'06.2019г.'!J122+'07.2019г.'!J122+'08.2019г.'!J122+'09.2019г.'!J122+'10.2019г.'!J122+'11.2019г.'!J122+'12.2019г.'!J122</f>
        <v>204</v>
      </c>
      <c r="K122" s="18">
        <f>'01.2019г.'!K122+'02.2019г.'!K122+'03.2019г.'!K122+'04.2019г.'!K122+'05.2019г.'!K122+'06.2019г.'!K122+'07.2019г.'!K122+'08.2019г.'!K122+'09.2019г.'!K122+'10.2019г.'!K122+'11.2019г.'!K122+'12.2019г.'!K122</f>
        <v>0</v>
      </c>
      <c r="L122" s="12">
        <f t="shared" si="1"/>
        <v>324</v>
      </c>
      <c r="M122" s="44"/>
    </row>
    <row r="123" spans="1:13" ht="22.5">
      <c r="A123" s="22"/>
      <c r="B123" s="22">
        <v>4140721</v>
      </c>
      <c r="C123" s="23" t="s">
        <v>184</v>
      </c>
      <c r="D123" s="23" t="s">
        <v>23</v>
      </c>
      <c r="E123" s="23" t="s">
        <v>185</v>
      </c>
      <c r="F123" s="31">
        <v>43466</v>
      </c>
      <c r="G123" s="31">
        <v>43830</v>
      </c>
      <c r="H123" s="18">
        <f>'01.2019г.'!H123+'02.2019г.'!H123+'03.2019г.'!H123+'04.2019г.'!H123+'05.2019г.'!H123+'06.2019г.'!H123+'07.2019г.'!H123+'08.2019г.'!H123+'09.2019г.'!H123+'10.2019г.'!H147+'11.2019г.'!H123+'12.2019г.'!H123</f>
        <v>0</v>
      </c>
      <c r="I123" s="18">
        <f>'01.2019г.'!I123+'02.2019г.'!I123+'03.2019г.'!I123+'04.2019г.'!I123+'05.2019г.'!I123+'06.2019г.'!I123+'07.2019г.'!I123+'08.2019г.'!I123+'09.2019г.'!I123+'10.2019г.'!I123+'11.2019г.'!I123+'12.2019г.'!I123</f>
        <v>39360</v>
      </c>
      <c r="J123" s="18">
        <f>'01.2019г.'!J123+'02.2019г.'!J123+'03.2019г.'!J123+'04.2019г.'!J123+'05.2019г.'!J123+'06.2019г.'!J123+'07.2019г.'!J123+'08.2019г.'!J123+'09.2019г.'!J123+'10.2019г.'!J123+'11.2019г.'!J123+'12.2019г.'!J123</f>
        <v>66096</v>
      </c>
      <c r="K123" s="18">
        <f>'01.2019г.'!K123+'02.2019г.'!K123+'03.2019г.'!K123+'04.2019г.'!K123+'05.2019г.'!K123+'06.2019г.'!K123+'07.2019г.'!K123+'08.2019г.'!K123+'09.2019г.'!K123+'10.2019г.'!K123+'11.2019г.'!K123+'12.2019г.'!K123</f>
        <v>0</v>
      </c>
      <c r="L123" s="12">
        <f t="shared" si="1"/>
        <v>105456</v>
      </c>
      <c r="M123" s="44"/>
    </row>
    <row r="124" spans="1:13" ht="22.5">
      <c r="A124" s="22"/>
      <c r="B124" s="22">
        <v>4168703</v>
      </c>
      <c r="C124" s="23" t="s">
        <v>186</v>
      </c>
      <c r="D124" s="23" t="s">
        <v>23</v>
      </c>
      <c r="E124" s="23" t="s">
        <v>35</v>
      </c>
      <c r="F124" s="31">
        <v>43466</v>
      </c>
      <c r="G124" s="31">
        <v>43830</v>
      </c>
      <c r="H124" s="18">
        <f>'01.2019г.'!H124+'02.2019г.'!H124+'03.2019г.'!H124+'04.2019г.'!H124+'05.2019г.'!H124+'06.2019г.'!H124+'07.2019г.'!H124+'08.2019г.'!H124+'09.2019г.'!H124+'10.2019г.'!H148+'11.2019г.'!H124+'12.2019г.'!H124</f>
        <v>0</v>
      </c>
      <c r="I124" s="18">
        <f>'01.2019г.'!I124+'02.2019г.'!I124+'03.2019г.'!I124+'04.2019г.'!I124+'05.2019г.'!I124+'06.2019г.'!I124+'07.2019г.'!I124+'08.2019г.'!I124+'09.2019г.'!I124+'10.2019г.'!I124+'11.2019г.'!I124+'12.2019г.'!I124</f>
        <v>2508</v>
      </c>
      <c r="J124" s="18">
        <f>'01.2019г.'!J124+'02.2019г.'!J124+'03.2019г.'!J124+'04.2019г.'!J124+'05.2019г.'!J124+'06.2019г.'!J124+'07.2019г.'!J124+'08.2019г.'!J124+'09.2019г.'!J124+'10.2019г.'!J124+'11.2019г.'!J124+'12.2019г.'!J124</f>
        <v>1728</v>
      </c>
      <c r="K124" s="18">
        <f>'01.2019г.'!K124+'02.2019г.'!K124+'03.2019г.'!K124+'04.2019г.'!K124+'05.2019г.'!K124+'06.2019г.'!K124+'07.2019г.'!K124+'08.2019г.'!K124+'09.2019г.'!K124+'10.2019г.'!K124+'11.2019г.'!K124+'12.2019г.'!K124</f>
        <v>0</v>
      </c>
      <c r="L124" s="12">
        <f t="shared" si="1"/>
        <v>4236</v>
      </c>
      <c r="M124" s="44"/>
    </row>
    <row r="125" spans="1:13" ht="22.5">
      <c r="A125" s="22"/>
      <c r="B125" s="22">
        <v>4171149</v>
      </c>
      <c r="C125" s="23" t="s">
        <v>187</v>
      </c>
      <c r="D125" s="23" t="s">
        <v>23</v>
      </c>
      <c r="E125" s="23" t="s">
        <v>188</v>
      </c>
      <c r="F125" s="31">
        <v>43466</v>
      </c>
      <c r="G125" s="31">
        <v>43830</v>
      </c>
      <c r="H125" s="18">
        <f>'01.2019г.'!H125+'02.2019г.'!H125+'03.2019г.'!H125+'04.2019г.'!H125+'05.2019г.'!H125+'06.2019г.'!H125+'07.2019г.'!H125+'08.2019г.'!H125+'09.2019г.'!H125+'10.2019г.'!H149+'11.2019г.'!H125+'12.2019г.'!H125</f>
        <v>0</v>
      </c>
      <c r="I125" s="18">
        <f>'01.2019г.'!I125+'02.2019г.'!I125+'03.2019г.'!I125+'04.2019г.'!I125+'05.2019г.'!I125+'06.2019г.'!I125+'07.2019г.'!I125+'08.2019г.'!I125+'09.2019г.'!I125+'10.2019г.'!I125+'11.2019г.'!I125+'12.2019г.'!I125</f>
        <v>4140</v>
      </c>
      <c r="J125" s="18">
        <f>'01.2019г.'!J125+'02.2019г.'!J125+'03.2019г.'!J125+'04.2019г.'!J125+'05.2019г.'!J125+'06.2019г.'!J125+'07.2019г.'!J125+'08.2019г.'!J125+'09.2019г.'!J125+'10.2019г.'!J125+'11.2019г.'!J125+'12.2019г.'!J125</f>
        <v>1632</v>
      </c>
      <c r="K125" s="18">
        <f>'01.2019г.'!K125+'02.2019г.'!K125+'03.2019г.'!K125+'04.2019г.'!K125+'05.2019г.'!K125+'06.2019г.'!K125+'07.2019г.'!K125+'08.2019г.'!K125+'09.2019г.'!K125+'10.2019г.'!K125+'11.2019г.'!K125+'12.2019г.'!K125</f>
        <v>0</v>
      </c>
      <c r="L125" s="12">
        <f t="shared" si="1"/>
        <v>5772</v>
      </c>
      <c r="M125" s="44"/>
    </row>
    <row r="126" spans="1:13" ht="22.5">
      <c r="A126" s="22"/>
      <c r="B126" s="22">
        <v>4172244</v>
      </c>
      <c r="C126" s="23" t="s">
        <v>189</v>
      </c>
      <c r="D126" s="23" t="s">
        <v>23</v>
      </c>
      <c r="E126" s="23" t="s">
        <v>87</v>
      </c>
      <c r="F126" s="31">
        <v>43466</v>
      </c>
      <c r="G126" s="31">
        <v>43830</v>
      </c>
      <c r="H126" s="18">
        <f>'01.2019г.'!H126+'02.2019г.'!H126+'03.2019г.'!H126+'04.2019г.'!H126+'05.2019г.'!H126+'06.2019г.'!H126+'07.2019г.'!H126+'08.2019г.'!H126+'09.2019г.'!H126+'10.2019г.'!H150+'11.2019г.'!H126+'12.2019г.'!H126</f>
        <v>0</v>
      </c>
      <c r="I126" s="18">
        <f>'01.2019г.'!I126+'02.2019г.'!I126+'03.2019г.'!I126+'04.2019г.'!I126+'05.2019г.'!I126+'06.2019г.'!I126+'07.2019г.'!I126+'08.2019г.'!I126+'09.2019г.'!I126+'10.2019г.'!I126+'11.2019г.'!I126+'12.2019г.'!I126</f>
        <v>252</v>
      </c>
      <c r="J126" s="18">
        <f>'01.2019г.'!J126+'02.2019г.'!J126+'03.2019г.'!J126+'04.2019г.'!J126+'05.2019г.'!J126+'06.2019г.'!J126+'07.2019г.'!J126+'08.2019г.'!J126+'09.2019г.'!J126+'10.2019г.'!J126+'11.2019г.'!J126+'12.2019г.'!J126</f>
        <v>84</v>
      </c>
      <c r="K126" s="18">
        <f>'01.2019г.'!K126+'02.2019г.'!K126+'03.2019г.'!K126+'04.2019г.'!K126+'05.2019г.'!K126+'06.2019г.'!K126+'07.2019г.'!K126+'08.2019г.'!K126+'09.2019г.'!K126+'10.2019г.'!K126+'11.2019г.'!K126+'12.2019г.'!K126</f>
        <v>0</v>
      </c>
      <c r="L126" s="12">
        <f t="shared" si="1"/>
        <v>336</v>
      </c>
      <c r="M126" s="44"/>
    </row>
    <row r="127" spans="1:13" ht="22.5">
      <c r="A127" s="22"/>
      <c r="B127" s="22">
        <v>4174129</v>
      </c>
      <c r="C127" s="23" t="s">
        <v>190</v>
      </c>
      <c r="D127" s="23" t="s">
        <v>23</v>
      </c>
      <c r="E127" s="23" t="s">
        <v>35</v>
      </c>
      <c r="F127" s="31">
        <v>43466</v>
      </c>
      <c r="G127" s="31">
        <v>43830</v>
      </c>
      <c r="H127" s="18">
        <f>'01.2019г.'!H127+'02.2019г.'!H127+'03.2019г.'!H127+'04.2019г.'!H127+'05.2019г.'!H127+'06.2019г.'!H127+'07.2019г.'!H127+'08.2019г.'!H127+'09.2019г.'!H127+'10.2019г.'!H151+'11.2019г.'!H127+'12.2019г.'!H127</f>
        <v>0</v>
      </c>
      <c r="I127" s="18">
        <f>'01.2019г.'!I127+'02.2019г.'!I127+'03.2019г.'!I127+'04.2019г.'!I127+'05.2019г.'!I127+'06.2019г.'!I127+'07.2019г.'!I127+'08.2019г.'!I127+'09.2019г.'!I127+'10.2019г.'!I127+'11.2019г.'!I127+'12.2019г.'!I127</f>
        <v>9000</v>
      </c>
      <c r="J127" s="18">
        <f>'01.2019г.'!J127+'02.2019г.'!J127+'03.2019г.'!J127+'04.2019г.'!J127+'05.2019г.'!J127+'06.2019г.'!J127+'07.2019г.'!J127+'08.2019г.'!J127+'09.2019г.'!J127+'10.2019г.'!J127+'11.2019г.'!J127+'12.2019г.'!J127</f>
        <v>3924</v>
      </c>
      <c r="K127" s="18">
        <f>'01.2019г.'!K127+'02.2019г.'!K127+'03.2019г.'!K127+'04.2019г.'!K127+'05.2019г.'!K127+'06.2019г.'!K127+'07.2019г.'!K127+'08.2019г.'!K127+'09.2019г.'!K127+'10.2019г.'!K127+'11.2019г.'!K127+'12.2019г.'!K127</f>
        <v>0</v>
      </c>
      <c r="L127" s="12">
        <f t="shared" si="1"/>
        <v>12924</v>
      </c>
      <c r="M127" s="44"/>
    </row>
    <row r="128" spans="1:13" ht="22.5">
      <c r="A128" s="22"/>
      <c r="B128" s="22">
        <v>3165967</v>
      </c>
      <c r="C128" s="23" t="s">
        <v>191</v>
      </c>
      <c r="D128" s="23" t="s">
        <v>23</v>
      </c>
      <c r="E128" s="23" t="s">
        <v>192</v>
      </c>
      <c r="F128" s="31">
        <v>43466</v>
      </c>
      <c r="G128" s="31">
        <v>43830</v>
      </c>
      <c r="H128" s="18">
        <f>'01.2019г.'!H128+'02.2019г.'!H128+'03.2019г.'!H128+'04.2019г.'!H128+'05.2019г.'!H128+'06.2019г.'!H128+'07.2019г.'!H128+'08.2019г.'!H128+'09.2019г.'!H128+'10.2019г.'!H152+'11.2019г.'!H128+'12.2019г.'!H128</f>
        <v>0</v>
      </c>
      <c r="I128" s="18">
        <f>'01.2019г.'!I128+'02.2019г.'!I128+'03.2019г.'!I128+'04.2019г.'!I128+'05.2019г.'!I128+'06.2019г.'!I128+'07.2019г.'!I128+'08.2019г.'!I128+'09.2019г.'!I128+'10.2019г.'!I128+'11.2019г.'!I128+'12.2019г.'!I128</f>
        <v>2630</v>
      </c>
      <c r="J128" s="18">
        <f>'01.2019г.'!J128+'02.2019г.'!J128+'03.2019г.'!J128+'04.2019г.'!J128+'05.2019г.'!J128+'06.2019г.'!J128+'07.2019г.'!J128+'08.2019г.'!J128+'09.2019г.'!J128+'10.2019г.'!J128+'11.2019г.'!J128+'12.2019г.'!J128</f>
        <v>1280</v>
      </c>
      <c r="K128" s="18">
        <v>0</v>
      </c>
      <c r="L128" s="12">
        <f t="shared" si="1"/>
        <v>3910</v>
      </c>
      <c r="M128" s="44"/>
    </row>
    <row r="129" spans="1:13" ht="22.5">
      <c r="A129" s="22"/>
      <c r="B129" s="22">
        <v>3165989</v>
      </c>
      <c r="C129" s="23" t="s">
        <v>193</v>
      </c>
      <c r="D129" s="23" t="s">
        <v>23</v>
      </c>
      <c r="E129" s="23" t="s">
        <v>194</v>
      </c>
      <c r="F129" s="31">
        <v>43466</v>
      </c>
      <c r="G129" s="31">
        <v>43830</v>
      </c>
      <c r="H129" s="18">
        <f>'01.2019г.'!H129+'02.2019г.'!H129+'03.2019г.'!H129+'04.2019г.'!H129+'05.2019г.'!H129+'06.2019г.'!H129+'07.2019г.'!H129+'08.2019г.'!H129+'09.2019г.'!H129+'10.2019г.'!H153+'11.2019г.'!H129+'12.2019г.'!H129</f>
        <v>0</v>
      </c>
      <c r="I129" s="18">
        <f>'01.2019г.'!I129+'02.2019г.'!I129+'03.2019г.'!I129+'04.2019г.'!I129+'05.2019г.'!I129+'06.2019г.'!I129+'07.2019г.'!I129+'08.2019г.'!I129+'09.2019г.'!I129+'10.2019г.'!I129+'11.2019г.'!I129+'12.2019г.'!I129</f>
        <v>1800</v>
      </c>
      <c r="J129" s="18">
        <f>'01.2019г.'!J129+'02.2019г.'!J129+'03.2019г.'!J129+'04.2019г.'!J129+'05.2019г.'!J129+'06.2019г.'!J129+'07.2019г.'!J129+'08.2019г.'!J129+'09.2019г.'!J129+'10.2019г.'!J129+'11.2019г.'!J129+'12.2019г.'!J129</f>
        <v>564</v>
      </c>
      <c r="K129" s="18">
        <v>0</v>
      </c>
      <c r="L129" s="12">
        <f t="shared" si="1"/>
        <v>2364</v>
      </c>
      <c r="M129" s="44"/>
    </row>
    <row r="130" spans="1:13" ht="22.5">
      <c r="A130" s="22"/>
      <c r="B130" s="22">
        <v>3166282</v>
      </c>
      <c r="C130" s="23" t="s">
        <v>195</v>
      </c>
      <c r="D130" s="23" t="s">
        <v>23</v>
      </c>
      <c r="E130" s="23" t="s">
        <v>35</v>
      </c>
      <c r="F130" s="31">
        <v>43466</v>
      </c>
      <c r="G130" s="31">
        <v>43830</v>
      </c>
      <c r="H130" s="18">
        <f>'01.2019г.'!H130+'02.2019г.'!H130+'03.2019г.'!H130+'04.2019г.'!H130+'05.2019г.'!H130+'06.2019г.'!H130+'07.2019г.'!H130+'08.2019г.'!H130+'09.2019г.'!H130+'10.2019г.'!H154+'11.2019г.'!H130+'12.2019г.'!H130</f>
        <v>0</v>
      </c>
      <c r="I130" s="18">
        <f>'01.2019г.'!I130+'02.2019г.'!I130+'03.2019г.'!I130+'04.2019г.'!I130+'05.2019г.'!I130+'06.2019г.'!I130+'07.2019г.'!I130+'08.2019г.'!I130+'09.2019г.'!I130+'10.2019г.'!I130+'11.2019г.'!I130+'12.2019г.'!I130</f>
        <v>5592</v>
      </c>
      <c r="J130" s="18">
        <f>'01.2019г.'!J130+'02.2019г.'!J130+'03.2019г.'!J130+'04.2019г.'!J130+'05.2019г.'!J130+'06.2019г.'!J130+'07.2019г.'!J130+'08.2019г.'!J130+'09.2019г.'!J130+'10.2019г.'!J130+'11.2019г.'!J130+'12.2019г.'!J130</f>
        <v>348</v>
      </c>
      <c r="K130" s="18">
        <v>0</v>
      </c>
      <c r="L130" s="12">
        <f t="shared" si="1"/>
        <v>5940</v>
      </c>
      <c r="M130" s="44"/>
    </row>
    <row r="131" spans="1:13" ht="22.5">
      <c r="A131" s="22"/>
      <c r="B131" s="22">
        <v>3166315</v>
      </c>
      <c r="C131" s="23" t="s">
        <v>196</v>
      </c>
      <c r="D131" s="23" t="s">
        <v>23</v>
      </c>
      <c r="E131" s="23" t="s">
        <v>197</v>
      </c>
      <c r="F131" s="31">
        <v>43466</v>
      </c>
      <c r="G131" s="31">
        <v>43830</v>
      </c>
      <c r="H131" s="18">
        <f>'01.2019г.'!H131+'02.2019г.'!H131+'03.2019г.'!H131+'04.2019г.'!H131+'05.2019г.'!H131+'06.2019г.'!H131+'07.2019г.'!H131+'08.2019г.'!H131+'09.2019г.'!H131+'10.2019г.'!H155+'11.2019г.'!H131+'12.2019г.'!H131</f>
        <v>0</v>
      </c>
      <c r="I131" s="18">
        <f>'01.2019г.'!I131+'02.2019г.'!I131+'03.2019г.'!I131+'04.2019г.'!I131+'05.2019г.'!I131+'06.2019г.'!I131+'07.2019г.'!I131+'08.2019г.'!I131+'09.2019г.'!I131+'10.2019г.'!I131+'11.2019г.'!I131+'12.2019г.'!I131</f>
        <v>10000</v>
      </c>
      <c r="J131" s="18">
        <f>'01.2019г.'!J131+'02.2019г.'!J131+'03.2019г.'!J131+'04.2019г.'!J131+'05.2019г.'!J131+'06.2019г.'!J131+'07.2019г.'!J131+'08.2019г.'!J131+'09.2019г.'!J131+'10.2019г.'!J131+'11.2019г.'!J131+'12.2019г.'!J131</f>
        <v>3740</v>
      </c>
      <c r="K131" s="18">
        <v>0</v>
      </c>
      <c r="L131" s="12">
        <f t="shared" si="1"/>
        <v>13740</v>
      </c>
      <c r="M131" s="44"/>
    </row>
    <row r="132" spans="1:13" ht="22.5">
      <c r="A132" s="22"/>
      <c r="B132" s="22">
        <v>3166494</v>
      </c>
      <c r="C132" s="23" t="s">
        <v>198</v>
      </c>
      <c r="D132" s="23" t="s">
        <v>23</v>
      </c>
      <c r="E132" s="23" t="s">
        <v>113</v>
      </c>
      <c r="F132" s="31">
        <v>43466</v>
      </c>
      <c r="G132" s="31">
        <v>43830</v>
      </c>
      <c r="H132" s="18">
        <f>'01.2019г.'!H132+'02.2019г.'!H132+'03.2019г.'!H132+'04.2019г.'!H132+'05.2019г.'!H132+'06.2019г.'!H132+'07.2019г.'!H132+'08.2019г.'!H132+'09.2019г.'!H132+'10.2019г.'!H156+'11.2019г.'!H132+'12.2019г.'!H132</f>
        <v>0</v>
      </c>
      <c r="I132" s="18">
        <f>'01.2019г.'!I132+'02.2019г.'!I132+'03.2019г.'!I132+'04.2019г.'!I132+'05.2019г.'!I132+'06.2019г.'!I132+'07.2019г.'!I132+'08.2019г.'!I132+'09.2019г.'!I132+'10.2019г.'!I132+'11.2019г.'!I132+'12.2019г.'!I132</f>
        <v>7200</v>
      </c>
      <c r="J132" s="18">
        <f>'01.2019г.'!J132+'02.2019г.'!J132+'03.2019г.'!J132+'04.2019г.'!J132+'05.2019г.'!J132+'06.2019г.'!J132+'07.2019г.'!J132+'08.2019г.'!J132+'09.2019г.'!J132+'10.2019г.'!J132+'11.2019г.'!J132+'12.2019г.'!J132</f>
        <v>1703</v>
      </c>
      <c r="K132" s="18">
        <v>0</v>
      </c>
      <c r="L132" s="12">
        <f t="shared" si="1"/>
        <v>8903</v>
      </c>
      <c r="M132" s="44"/>
    </row>
    <row r="133" spans="1:13" ht="22.5">
      <c r="A133" s="22"/>
      <c r="B133" s="22">
        <v>3166605</v>
      </c>
      <c r="C133" s="23" t="s">
        <v>199</v>
      </c>
      <c r="D133" s="23" t="s">
        <v>23</v>
      </c>
      <c r="E133" s="23" t="s">
        <v>37</v>
      </c>
      <c r="F133" s="31">
        <v>43466</v>
      </c>
      <c r="G133" s="31">
        <v>43830</v>
      </c>
      <c r="H133" s="18">
        <f>'01.2019г.'!H133+'02.2019г.'!H133+'03.2019г.'!H133+'04.2019г.'!H133+'05.2019г.'!H133+'06.2019г.'!H133+'07.2019г.'!H133+'08.2019г.'!H133+'09.2019г.'!H133+'10.2019г.'!H157+'11.2019г.'!H133+'12.2019г.'!H133</f>
        <v>0</v>
      </c>
      <c r="I133" s="18">
        <f>'01.2019г.'!I133+'02.2019г.'!I133+'03.2019г.'!I133+'04.2019г.'!I133+'05.2019г.'!I133+'06.2019г.'!I133+'07.2019г.'!I133+'08.2019г.'!I133+'09.2019г.'!I133+'10.2019г.'!I133+'11.2019г.'!I133+'12.2019г.'!I133</f>
        <v>45840</v>
      </c>
      <c r="J133" s="18">
        <f>'01.2019г.'!J133+'02.2019г.'!J133+'03.2019г.'!J133+'04.2019г.'!J133+'05.2019г.'!J133+'06.2019г.'!J133+'07.2019г.'!J133+'08.2019г.'!J133+'09.2019г.'!J133+'10.2019г.'!J133+'11.2019г.'!J133+'12.2019г.'!J133</f>
        <v>10872</v>
      </c>
      <c r="K133" s="18">
        <v>0</v>
      </c>
      <c r="L133" s="12">
        <f t="shared" si="1"/>
        <v>56712</v>
      </c>
      <c r="M133" s="44"/>
    </row>
    <row r="134" spans="1:13" ht="22.5">
      <c r="A134" s="22"/>
      <c r="B134" s="22">
        <v>3166646</v>
      </c>
      <c r="C134" s="23" t="s">
        <v>200</v>
      </c>
      <c r="D134" s="23" t="s">
        <v>23</v>
      </c>
      <c r="E134" s="23" t="s">
        <v>35</v>
      </c>
      <c r="F134" s="31">
        <v>43466</v>
      </c>
      <c r="G134" s="31">
        <v>43830</v>
      </c>
      <c r="H134" s="18">
        <f>'01.2019г.'!H134+'02.2019г.'!H134+'03.2019г.'!H134+'04.2019г.'!H134+'05.2019г.'!H134+'06.2019г.'!H134+'07.2019г.'!H134+'08.2019г.'!H134+'09.2019г.'!H134+'10.2019г.'!H158+'11.2019г.'!H134+'12.2019г.'!H134</f>
        <v>0</v>
      </c>
      <c r="I134" s="18">
        <f>'01.2019г.'!I134+'02.2019г.'!I134+'03.2019г.'!I134+'04.2019г.'!I134+'05.2019г.'!I134+'06.2019г.'!I134+'07.2019г.'!I134+'08.2019г.'!I134+'09.2019г.'!I134+'10.2019г.'!I134+'11.2019г.'!I134+'12.2019г.'!I134</f>
        <v>2388</v>
      </c>
      <c r="J134" s="18">
        <f>'01.2019г.'!J134+'02.2019г.'!J134+'03.2019г.'!J134+'04.2019г.'!J134+'05.2019г.'!J134+'06.2019г.'!J134+'07.2019г.'!J134+'08.2019г.'!J134+'09.2019г.'!J134+'10.2019г.'!J134+'11.2019г.'!J134+'12.2019г.'!J134</f>
        <v>4368</v>
      </c>
      <c r="K134" s="18">
        <f>'01.2019г.'!K134+'02.2019г.'!K134+'03.2019г.'!K134+'04.2019г.'!K134+'05.2019г.'!K134+'06.2019г.'!K134+'07.2019г.'!K134+'08.2019г.'!K134+'09.2019г.'!K134+'10.2019г.'!K134+'11.2019г.'!K134+'12.2019г.'!K134</f>
        <v>0</v>
      </c>
      <c r="L134" s="12">
        <f t="shared" si="1"/>
        <v>6756</v>
      </c>
      <c r="M134" s="44"/>
    </row>
    <row r="135" spans="1:13" ht="22.5">
      <c r="A135" s="22"/>
      <c r="B135" s="22">
        <v>3166675</v>
      </c>
      <c r="C135" s="23" t="s">
        <v>201</v>
      </c>
      <c r="D135" s="23" t="s">
        <v>23</v>
      </c>
      <c r="E135" s="23" t="s">
        <v>35</v>
      </c>
      <c r="F135" s="31">
        <v>43466</v>
      </c>
      <c r="G135" s="31">
        <v>43830</v>
      </c>
      <c r="H135" s="18">
        <f>'01.2019г.'!H135+'02.2019г.'!H135+'03.2019г.'!H135+'04.2019г.'!H135+'05.2019г.'!H135+'06.2019г.'!H135+'07.2019г.'!H135+'08.2019г.'!H135+'09.2019г.'!H135+'10.2019г.'!H159+'11.2019г.'!H135+'12.2019г.'!H135</f>
        <v>0</v>
      </c>
      <c r="I135" s="18">
        <f>'01.2019г.'!I135+'02.2019г.'!I135+'03.2019г.'!I135+'04.2019г.'!I135+'05.2019г.'!I135+'06.2019г.'!I135+'07.2019г.'!I135+'08.2019г.'!I135+'09.2019г.'!I135+'10.2019г.'!I135+'11.2019г.'!I135+'12.2019г.'!I135</f>
        <v>22140</v>
      </c>
      <c r="J135" s="18">
        <f>'01.2019г.'!J135+'02.2019г.'!J135+'03.2019г.'!J135+'04.2019г.'!J135+'05.2019г.'!J135+'06.2019г.'!J135+'07.2019г.'!J135+'08.2019г.'!J135+'09.2019г.'!J135+'10.2019г.'!J135+'11.2019г.'!J135+'12.2019г.'!J135</f>
        <v>6432</v>
      </c>
      <c r="K135" s="18">
        <v>0</v>
      </c>
      <c r="L135" s="12">
        <f t="shared" si="1"/>
        <v>28572</v>
      </c>
      <c r="M135" s="44"/>
    </row>
    <row r="136" spans="1:13" ht="22.5">
      <c r="A136" s="22"/>
      <c r="B136" s="22">
        <v>3166680</v>
      </c>
      <c r="C136" s="23" t="s">
        <v>202</v>
      </c>
      <c r="D136" s="23" t="s">
        <v>23</v>
      </c>
      <c r="E136" s="23" t="s">
        <v>58</v>
      </c>
      <c r="F136" s="31">
        <v>43466</v>
      </c>
      <c r="G136" s="31">
        <v>43830</v>
      </c>
      <c r="H136" s="18">
        <f>'01.2019г.'!H136+'02.2019г.'!H136+'03.2019г.'!H136+'04.2019г.'!H136+'05.2019г.'!H136+'06.2019г.'!H136+'07.2019г.'!H136+'08.2019г.'!H136+'09.2019г.'!H136+'10.2019г.'!H160+'11.2019г.'!H136+'12.2019г.'!H136</f>
        <v>0</v>
      </c>
      <c r="I136" s="18">
        <f>'01.2019г.'!I136+'02.2019г.'!I136+'03.2019г.'!I136+'04.2019г.'!I136+'05.2019г.'!I136+'06.2019г.'!I136+'07.2019г.'!I136+'08.2019г.'!I136+'09.2019г.'!I136+'10.2019г.'!I136+'11.2019г.'!I136+'12.2019г.'!I136</f>
        <v>5592</v>
      </c>
      <c r="J136" s="18">
        <f>'01.2019г.'!J136+'02.2019г.'!J136+'03.2019г.'!J136+'04.2019г.'!J136+'05.2019г.'!J136+'06.2019г.'!J136+'07.2019г.'!J136+'08.2019г.'!J136+'09.2019г.'!J136+'10.2019г.'!J136+'11.2019г.'!J136+'12.2019г.'!J136</f>
        <v>348</v>
      </c>
      <c r="K136" s="18">
        <f>'01.2019г.'!K136+'02.2019г.'!K136+'03.2019г.'!K136+'04.2019г.'!K136+'05.2019г.'!K136+'06.2019г.'!K136+'07.2019г.'!K136+'08.2019г.'!K136+'09.2019г.'!K136+'10.2019г.'!K136+'11.2019г.'!K136+'12.2019г.'!K136</f>
        <v>0</v>
      </c>
      <c r="L136" s="12">
        <f t="shared" si="1"/>
        <v>5940</v>
      </c>
      <c r="M136" s="44"/>
    </row>
    <row r="137" spans="1:13" ht="22.5">
      <c r="A137" s="22"/>
      <c r="B137" s="22">
        <v>3166682</v>
      </c>
      <c r="C137" s="23" t="s">
        <v>203</v>
      </c>
      <c r="D137" s="23" t="s">
        <v>23</v>
      </c>
      <c r="E137" s="23" t="s">
        <v>58</v>
      </c>
      <c r="F137" s="31">
        <v>43466</v>
      </c>
      <c r="G137" s="31">
        <v>43830</v>
      </c>
      <c r="H137" s="18">
        <f>'01.2019г.'!H137+'02.2019г.'!H137+'03.2019г.'!H137+'04.2019г.'!H137+'05.2019г.'!H137+'06.2019г.'!H137+'07.2019г.'!H137+'08.2019г.'!H137+'09.2019г.'!H137+'10.2019г.'!H161+'11.2019г.'!H137+'12.2019г.'!H137</f>
        <v>0</v>
      </c>
      <c r="I137" s="18">
        <f>'01.2019г.'!I137+'02.2019г.'!I137+'03.2019г.'!I137+'04.2019г.'!I137+'05.2019г.'!I137+'06.2019г.'!I137+'07.2019г.'!I137+'08.2019г.'!I137+'09.2019г.'!I137+'10.2019г.'!I137+'11.2019г.'!I137+'12.2019г.'!I137</f>
        <v>708</v>
      </c>
      <c r="J137" s="18">
        <f>'01.2019г.'!J137+'02.2019г.'!J137+'03.2019г.'!J137+'04.2019г.'!J137+'05.2019г.'!J137+'06.2019г.'!J137+'07.2019г.'!J137+'08.2019г.'!J137+'09.2019г.'!J137+'10.2019г.'!J137+'11.2019г.'!J137+'12.2019г.'!J137</f>
        <v>0</v>
      </c>
      <c r="K137" s="18">
        <f>'01.2019г.'!K137+'02.2019г.'!K137+'03.2019г.'!K137+'04.2019г.'!K137+'05.2019г.'!K137+'06.2019г.'!K137+'07.2019г.'!K137+'08.2019г.'!K137+'09.2019г.'!K137+'10.2019г.'!K137+'11.2019г.'!K137+'12.2019г.'!K137</f>
        <v>0</v>
      </c>
      <c r="L137" s="12">
        <f t="shared" si="1"/>
        <v>708</v>
      </c>
      <c r="M137" s="44"/>
    </row>
    <row r="138" spans="1:13" ht="22.5">
      <c r="A138" s="22"/>
      <c r="B138" s="22">
        <v>3166699</v>
      </c>
      <c r="C138" s="23" t="s">
        <v>204</v>
      </c>
      <c r="D138" s="23" t="s">
        <v>23</v>
      </c>
      <c r="E138" s="23" t="s">
        <v>185</v>
      </c>
      <c r="F138" s="31">
        <v>43466</v>
      </c>
      <c r="G138" s="31">
        <v>43830</v>
      </c>
      <c r="H138" s="18">
        <f>'01.2019г.'!H138+'02.2019г.'!H138+'03.2019г.'!H138+'04.2019г.'!H138+'05.2019г.'!H138+'06.2019г.'!H138+'07.2019г.'!H138+'08.2019г.'!H138+'09.2019г.'!H138+'10.2019г.'!H162+'11.2019г.'!H138+'12.2019г.'!H138</f>
        <v>0</v>
      </c>
      <c r="I138" s="18">
        <f>'01.2019г.'!I138+'02.2019г.'!I138+'03.2019г.'!I138+'04.2019г.'!I138+'05.2019г.'!I138+'06.2019г.'!I138+'07.2019г.'!I138+'08.2019г.'!I138+'09.2019г.'!I138+'10.2019г.'!I138+'11.2019г.'!I138+'12.2019г.'!I138</f>
        <v>11400</v>
      </c>
      <c r="J138" s="18">
        <f>'01.2019г.'!J138+'02.2019г.'!J138+'03.2019г.'!J138+'04.2019г.'!J138+'05.2019г.'!J138+'06.2019г.'!J138+'07.2019г.'!J138+'08.2019г.'!J138+'09.2019г.'!J138+'10.2019г.'!J138+'11.2019г.'!J138+'12.2019г.'!J138</f>
        <v>5952</v>
      </c>
      <c r="K138" s="18">
        <f>'01.2019г.'!K138+'02.2019г.'!K138+'03.2019г.'!K138+'04.2019г.'!K138+'05.2019г.'!K138+'06.2019г.'!K138+'07.2019г.'!K138+'08.2019г.'!K138+'09.2019г.'!K138+'10.2019г.'!K138+'11.2019г.'!K138+'12.2019г.'!K138</f>
        <v>0</v>
      </c>
      <c r="L138" s="12">
        <f t="shared" si="1"/>
        <v>17352</v>
      </c>
      <c r="M138" s="44"/>
    </row>
    <row r="139" spans="1:13" ht="22.5">
      <c r="A139" s="74"/>
      <c r="B139" s="74">
        <v>3166703</v>
      </c>
      <c r="C139" s="75" t="s">
        <v>205</v>
      </c>
      <c r="D139" s="75" t="s">
        <v>23</v>
      </c>
      <c r="E139" s="75" t="s">
        <v>82</v>
      </c>
      <c r="F139" s="76">
        <v>43466</v>
      </c>
      <c r="G139" s="76">
        <v>43830</v>
      </c>
      <c r="H139" s="77">
        <f>'01.2019г.'!H139+'02.2019г.'!H139+'03.2019г.'!H139+'04.2019г.'!H139+'05.2019г.'!H139+'06.2019г.'!H139+'07.2019г.'!H139+'08.2019г.'!H139+'09.2019г.'!H139+'10.2019г.'!H163+'11.2019г.'!H139+'12.2019г.'!H139</f>
        <v>0</v>
      </c>
      <c r="I139" s="77">
        <f>'01.2019г.'!I139+'02.2019г.'!I139+'03.2019г.'!I139+'04.2019г.'!I139+'05.2019г.'!I139+'06.2019г.'!I139+'07.2019г.'!I139+'08.2019г.'!I139+'09.2019г.'!I139+'10.2019г.'!I139+'11.2019г.'!I139+'12.2019г.'!I139</f>
        <v>0</v>
      </c>
      <c r="J139" s="77">
        <f>'01.2019г.'!J139+'02.2019г.'!J139+'03.2019г.'!J139+'04.2019г.'!J139+'05.2019г.'!J139+'06.2019г.'!J139+'07.2019г.'!J139+'08.2019г.'!J139+'09.2019г.'!J139+'10.2019г.'!J139+'11.2019г.'!J139+'12.2019г.'!J139</f>
        <v>0</v>
      </c>
      <c r="K139" s="77">
        <f>'01.2019г.'!K139+'02.2019г.'!K139+'03.2019г.'!K139+'04.2019г.'!K139+'05.2019г.'!K139+'06.2019г.'!K139+'07.2019г.'!K139+'08.2019г.'!K139+'09.2019г.'!K139+'10.2019г.'!K139+'11.2019г.'!K139+'12.2019г.'!K139</f>
        <v>3627</v>
      </c>
      <c r="L139" s="77">
        <f t="shared" si="1"/>
        <v>3627</v>
      </c>
      <c r="M139" s="78"/>
    </row>
    <row r="140" spans="1:13" ht="22.5">
      <c r="A140" s="22"/>
      <c r="B140" s="22">
        <v>3166873</v>
      </c>
      <c r="C140" s="23" t="s">
        <v>206</v>
      </c>
      <c r="D140" s="23" t="s">
        <v>23</v>
      </c>
      <c r="E140" s="23" t="s">
        <v>35</v>
      </c>
      <c r="F140" s="31">
        <v>43466</v>
      </c>
      <c r="G140" s="31">
        <v>43830</v>
      </c>
      <c r="H140" s="18">
        <f>'01.2019г.'!H140+'02.2019г.'!H140+'03.2019г.'!H140+'04.2019г.'!H140+'05.2019г.'!H140+'06.2019г.'!H140+'07.2019г.'!H140+'08.2019г.'!H140+'09.2019г.'!H140+'10.2019г.'!H164+'11.2019г.'!H140+'12.2019г.'!H140</f>
        <v>0</v>
      </c>
      <c r="I140" s="18">
        <f>'01.2019г.'!I140+'02.2019г.'!I140+'03.2019г.'!I140+'04.2019г.'!I140+'05.2019г.'!I140+'06.2019г.'!I140+'07.2019г.'!I140+'08.2019г.'!I140+'09.2019г.'!I140+'10.2019г.'!I140+'11.2019г.'!I140+'12.2019г.'!I140</f>
        <v>10764</v>
      </c>
      <c r="J140" s="18">
        <f>'01.2019г.'!J140+'02.2019г.'!J140+'03.2019г.'!J140+'04.2019г.'!J140+'05.2019г.'!J140+'06.2019г.'!J140+'07.2019г.'!J140+'08.2019г.'!J140+'09.2019г.'!J140+'10.2019г.'!J140+'11.2019г.'!J140+'12.2019г.'!J140</f>
        <v>6204</v>
      </c>
      <c r="K140" s="18">
        <f>'01.2019г.'!K140+'02.2019г.'!K140+'03.2019г.'!K140+'04.2019г.'!K140+'05.2019г.'!K140+'06.2019г.'!K140+'07.2019г.'!K140+'08.2019г.'!K140+'09.2019г.'!K140+'10.2019г.'!K140+'11.2019г.'!K140+'12.2019г.'!K140</f>
        <v>0</v>
      </c>
      <c r="L140" s="12">
        <f t="shared" si="1"/>
        <v>16968</v>
      </c>
      <c r="M140" s="44"/>
    </row>
    <row r="141" spans="1:13" ht="22.5">
      <c r="A141" s="22"/>
      <c r="B141" s="22">
        <v>3184974</v>
      </c>
      <c r="C141" s="23" t="s">
        <v>207</v>
      </c>
      <c r="D141" s="23" t="s">
        <v>23</v>
      </c>
      <c r="E141" s="23" t="s">
        <v>208</v>
      </c>
      <c r="F141" s="31">
        <v>43466</v>
      </c>
      <c r="G141" s="31">
        <v>43830</v>
      </c>
      <c r="H141" s="18">
        <f>'01.2019г.'!H141+'02.2019г.'!H141+'03.2019г.'!H141+'04.2019г.'!H141+'05.2019г.'!H141+'06.2019г.'!H141+'07.2019г.'!H141+'08.2019г.'!H141+'09.2019г.'!H141+'10.2019г.'!H165+'11.2019г.'!H141+'12.2019г.'!H141</f>
        <v>0</v>
      </c>
      <c r="I141" s="18">
        <f>'01.2019г.'!I141+'02.2019г.'!I141+'03.2019г.'!I141+'04.2019г.'!I141+'05.2019г.'!I141+'06.2019г.'!I141+'07.2019г.'!I141+'08.2019г.'!I141+'09.2019г.'!I141+'10.2019г.'!I141+'11.2019г.'!I141+'12.2019г.'!I141</f>
        <v>492</v>
      </c>
      <c r="J141" s="18">
        <f>'01.2019г.'!J141+'02.2019г.'!J141+'03.2019г.'!J141+'04.2019г.'!J141+'05.2019г.'!J141+'06.2019г.'!J141+'07.2019г.'!J141+'08.2019г.'!J141+'09.2019г.'!J141+'10.2019г.'!J141+'11.2019г.'!J141+'12.2019г.'!J141</f>
        <v>252</v>
      </c>
      <c r="K141" s="18">
        <f>'01.2019г.'!K141+'02.2019г.'!K141+'03.2019г.'!K141+'04.2019г.'!K141+'05.2019г.'!K141+'06.2019г.'!K141+'07.2019г.'!K141+'08.2019г.'!K141+'09.2019г.'!K141+'10.2019г.'!K141+'11.2019г.'!K141+'12.2019г.'!K141</f>
        <v>0</v>
      </c>
      <c r="L141" s="12">
        <f t="shared" ref="L141:L169" si="2">I141+J141+K141</f>
        <v>744</v>
      </c>
      <c r="M141" s="44"/>
    </row>
    <row r="142" spans="1:13">
      <c r="A142" s="22"/>
      <c r="B142" s="22">
        <v>3166168</v>
      </c>
      <c r="C142" s="23" t="s">
        <v>66</v>
      </c>
      <c r="D142" s="23" t="s">
        <v>30</v>
      </c>
      <c r="E142" s="23" t="s">
        <v>40</v>
      </c>
      <c r="F142" s="31">
        <v>43466</v>
      </c>
      <c r="G142" s="31">
        <v>43830</v>
      </c>
      <c r="H142" s="18">
        <f>'01.2019г.'!H142+'02.2019г.'!H142+'03.2019г.'!H142+'04.2019г.'!H142+'05.2019г.'!H142+'06.2019г.'!H142+'07.2019г.'!H142+'08.2019г.'!H142+'09.2019г.'!H142+'10.2019г.'!H166+'11.2019г.'!H142+'12.2019г.'!H142</f>
        <v>0</v>
      </c>
      <c r="I142" s="18">
        <f>'01.2019г.'!I142+'02.2019г.'!I142+'03.2019г.'!I142+'04.2019г.'!I142+'05.2019г.'!I142+'06.2019г.'!I142+'07.2019г.'!I142+'08.2019г.'!I142+'09.2019г.'!I142+'10.2019г.'!I142+'11.2019г.'!I142+'12.2019г.'!I142</f>
        <v>5763</v>
      </c>
      <c r="J142" s="18">
        <f>'01.2019г.'!J142+'02.2019г.'!J142+'03.2019г.'!J142+'04.2019г.'!J142+'05.2019г.'!J142+'06.2019г.'!J142+'07.2019г.'!J142+'08.2019г.'!J142+'09.2019г.'!J142+'10.2019г.'!J142+'11.2019г.'!J142+'12.2019г.'!J142</f>
        <v>1108</v>
      </c>
      <c r="K142" s="18">
        <f>'01.2019г.'!K142+'02.2019г.'!K142+'03.2019г.'!K142+'04.2019г.'!K142+'05.2019г.'!K142+'06.2019г.'!K142+'07.2019г.'!K142+'08.2019г.'!K142+'09.2019г.'!K142+'10.2019г.'!K142+'11.2019г.'!K142+'12.2019г.'!K142</f>
        <v>0</v>
      </c>
      <c r="L142" s="12">
        <f t="shared" si="2"/>
        <v>6871</v>
      </c>
      <c r="M142" s="44"/>
    </row>
    <row r="143" spans="1:13">
      <c r="A143" s="22"/>
      <c r="B143" s="22">
        <v>3166169</v>
      </c>
      <c r="C143" s="23" t="s">
        <v>139</v>
      </c>
      <c r="D143" s="23" t="s">
        <v>30</v>
      </c>
      <c r="E143" s="23" t="s">
        <v>40</v>
      </c>
      <c r="F143" s="31">
        <v>43466</v>
      </c>
      <c r="G143" s="31">
        <v>43830</v>
      </c>
      <c r="H143" s="18">
        <f>'01.2019г.'!H143+'02.2019г.'!H143+'03.2019г.'!H143+'04.2019г.'!H143+'05.2019г.'!H143+'06.2019г.'!H143+'07.2019г.'!H143+'08.2019г.'!H143+'09.2019г.'!H143+'10.2019г.'!H167+'11.2019г.'!H143+'12.2019г.'!H143</f>
        <v>0</v>
      </c>
      <c r="I143" s="18">
        <f>'01.2019г.'!I143+'02.2019г.'!I143+'03.2019г.'!I143+'04.2019г.'!I143+'05.2019г.'!I143+'06.2019г.'!I143+'07.2019г.'!I143+'08.2019г.'!I143+'09.2019г.'!I143+'10.2019г.'!I143+'11.2019г.'!I143+'12.2019г.'!I143</f>
        <v>595</v>
      </c>
      <c r="J143" s="18">
        <f>'01.2019г.'!J143+'02.2019г.'!J143+'03.2019г.'!J143+'04.2019г.'!J143+'05.2019г.'!J143+'06.2019г.'!J143+'07.2019г.'!J143+'08.2019г.'!J143+'09.2019г.'!J143+'10.2019г.'!J143+'11.2019г.'!J143+'12.2019г.'!J143</f>
        <v>162</v>
      </c>
      <c r="K143" s="18">
        <f>'01.2019г.'!K143+'02.2019г.'!K143+'03.2019г.'!K143+'04.2019г.'!K143+'05.2019г.'!K143+'06.2019г.'!K143+'07.2019г.'!K143+'08.2019г.'!K143+'09.2019г.'!K143+'10.2019г.'!K143+'11.2019г.'!K143+'12.2019г.'!K143</f>
        <v>0</v>
      </c>
      <c r="L143" s="12">
        <f t="shared" si="2"/>
        <v>757</v>
      </c>
      <c r="M143" s="44"/>
    </row>
    <row r="144" spans="1:13">
      <c r="A144" s="22"/>
      <c r="B144" s="22">
        <v>3166543</v>
      </c>
      <c r="C144" s="23" t="s">
        <v>140</v>
      </c>
      <c r="D144" s="23" t="s">
        <v>30</v>
      </c>
      <c r="E144" s="23" t="s">
        <v>40</v>
      </c>
      <c r="F144" s="31">
        <v>43466</v>
      </c>
      <c r="G144" s="31">
        <v>43830</v>
      </c>
      <c r="H144" s="18">
        <f>'01.2019г.'!H144+'02.2019г.'!H144+'03.2019г.'!H144+'04.2019г.'!H144+'05.2019г.'!H144+'06.2019г.'!H144+'07.2019г.'!H144+'08.2019г.'!H144+'09.2019г.'!H144+'10.2019г.'!H168+'11.2019г.'!H144+'12.2019г.'!H144</f>
        <v>0</v>
      </c>
      <c r="I144" s="18">
        <f>'01.2019г.'!I144+'02.2019г.'!I144+'03.2019г.'!I144+'04.2019г.'!I144+'05.2019г.'!I144+'06.2019г.'!I144+'07.2019г.'!I144+'08.2019г.'!I144+'09.2019г.'!I144+'10.2019г.'!I144+'11.2019г.'!I144+'12.2019г.'!I144</f>
        <v>9919</v>
      </c>
      <c r="J144" s="18">
        <f>'01.2019г.'!J144+'02.2019г.'!J144+'03.2019г.'!J144+'04.2019г.'!J144+'05.2019г.'!J144+'06.2019г.'!J144+'07.2019г.'!J144+'08.2019г.'!J144+'09.2019г.'!J144+'10.2019г.'!J144+'11.2019г.'!J144+'12.2019г.'!J144</f>
        <v>17594</v>
      </c>
      <c r="K144" s="18">
        <f>'01.2019г.'!K144+'02.2019г.'!K144+'03.2019г.'!K144+'04.2019г.'!K144+'05.2019г.'!K144+'06.2019г.'!K144+'07.2019г.'!K144+'08.2019г.'!K144+'09.2019г.'!K144+'10.2019г.'!K144+'11.2019г.'!K144+'12.2019г.'!K144</f>
        <v>0</v>
      </c>
      <c r="L144" s="12">
        <f t="shared" si="2"/>
        <v>27513</v>
      </c>
      <c r="M144" s="44"/>
    </row>
    <row r="145" spans="1:13">
      <c r="A145" s="22"/>
      <c r="B145" s="22">
        <v>3166544</v>
      </c>
      <c r="C145" s="23" t="s">
        <v>140</v>
      </c>
      <c r="D145" s="23" t="s">
        <v>30</v>
      </c>
      <c r="E145" s="23" t="s">
        <v>40</v>
      </c>
      <c r="F145" s="31">
        <v>43466</v>
      </c>
      <c r="G145" s="31">
        <v>43830</v>
      </c>
      <c r="H145" s="18">
        <f>'01.2019г.'!H145+'02.2019г.'!H145+'03.2019г.'!H145+'04.2019г.'!H145+'05.2019г.'!H145+'06.2019г.'!H145+'07.2019г.'!H145+'08.2019г.'!H145+'09.2019г.'!H145+'10.2019г.'!H169+'11.2019г.'!H145+'12.2019г.'!H145</f>
        <v>0</v>
      </c>
      <c r="I145" s="18">
        <f>'01.2019г.'!I145+'02.2019г.'!I145+'03.2019г.'!I145+'04.2019г.'!I145+'05.2019г.'!I145+'06.2019г.'!I145+'07.2019г.'!I145+'08.2019г.'!I145+'09.2019г.'!I145+'10.2019г.'!I145+'11.2019г.'!I145+'12.2019г.'!I145</f>
        <v>1856</v>
      </c>
      <c r="J145" s="18">
        <f>'01.2019г.'!J145+'02.2019г.'!J145+'03.2019г.'!J145+'04.2019г.'!J145+'05.2019г.'!J145+'06.2019г.'!J145+'07.2019г.'!J145+'08.2019г.'!J145+'09.2019г.'!J145+'10.2019г.'!J145+'11.2019г.'!J145+'12.2019г.'!J145</f>
        <v>3882</v>
      </c>
      <c r="K145" s="18">
        <f>'01.2019г.'!K145+'02.2019г.'!K145+'03.2019г.'!K145+'04.2019г.'!K145+'05.2019г.'!K145+'06.2019г.'!K145+'07.2019г.'!K145+'08.2019г.'!K145+'09.2019г.'!K145+'10.2019г.'!K145+'11.2019г.'!K145+'12.2019г.'!K145</f>
        <v>0</v>
      </c>
      <c r="L145" s="12">
        <f t="shared" si="2"/>
        <v>5738</v>
      </c>
      <c r="M145" s="44"/>
    </row>
    <row r="146" spans="1:13">
      <c r="A146" s="22"/>
      <c r="B146" s="22">
        <v>3166545</v>
      </c>
      <c r="C146" s="23" t="s">
        <v>140</v>
      </c>
      <c r="D146" s="23" t="s">
        <v>30</v>
      </c>
      <c r="E146" s="23" t="s">
        <v>40</v>
      </c>
      <c r="F146" s="31">
        <v>43466</v>
      </c>
      <c r="G146" s="31">
        <v>43830</v>
      </c>
      <c r="H146" s="18">
        <f>'01.2019г.'!H146+'02.2019г.'!H146+'03.2019г.'!H146+'04.2019г.'!H146+'05.2019г.'!H146+'06.2019г.'!H146+'07.2019г.'!H146+'08.2019г.'!H146+'09.2019г.'!H146+'10.2019г.'!H170+'11.2019г.'!H146+'12.2019г.'!H146</f>
        <v>0</v>
      </c>
      <c r="I146" s="18">
        <f>'01.2019г.'!I146+'02.2019г.'!I146+'03.2019г.'!I146+'04.2019г.'!I146+'05.2019г.'!I146+'06.2019г.'!I146+'07.2019г.'!I146+'08.2019г.'!I146+'09.2019г.'!I146+'10.2019г.'!I146+'11.2019г.'!I146+'12.2019г.'!I146</f>
        <v>6817</v>
      </c>
      <c r="J146" s="18">
        <f>'01.2019г.'!J146+'02.2019г.'!J146+'03.2019г.'!J146+'04.2019г.'!J146+'05.2019г.'!J146+'06.2019г.'!J146+'07.2019г.'!J146+'08.2019г.'!J146+'09.2019г.'!J146+'10.2019г.'!J146+'11.2019г.'!J146+'12.2019г.'!J146</f>
        <v>14059</v>
      </c>
      <c r="K146" s="18">
        <f>'01.2019г.'!K146+'02.2019г.'!K146+'03.2019г.'!K146+'04.2019г.'!K146+'05.2019г.'!K146+'06.2019г.'!K146+'07.2019г.'!K146+'08.2019г.'!K146+'09.2019г.'!K146+'10.2019г.'!K146+'11.2019г.'!K146+'12.2019г.'!K146</f>
        <v>0</v>
      </c>
      <c r="L146" s="12">
        <f t="shared" si="2"/>
        <v>20876</v>
      </c>
      <c r="M146" s="44"/>
    </row>
    <row r="147" spans="1:13">
      <c r="A147" s="22"/>
      <c r="B147" s="22">
        <v>3166546</v>
      </c>
      <c r="C147" s="23" t="s">
        <v>140</v>
      </c>
      <c r="D147" s="23" t="s">
        <v>30</v>
      </c>
      <c r="E147" s="23" t="s">
        <v>40</v>
      </c>
      <c r="F147" s="31">
        <v>43466</v>
      </c>
      <c r="G147" s="31">
        <v>43830</v>
      </c>
      <c r="H147" s="18">
        <f>'01.2019г.'!H147+'02.2019г.'!H147+'03.2019г.'!H147+'04.2019г.'!H147+'05.2019г.'!H147+'06.2019г.'!H147+'07.2019г.'!H147+'08.2019г.'!H147+'09.2019г.'!H147+'10.2019г.'!H171+'11.2019г.'!H147+'12.2019г.'!H147</f>
        <v>0</v>
      </c>
      <c r="I147" s="18">
        <f>'01.2019г.'!I147+'02.2019г.'!I147+'03.2019г.'!I147+'04.2019г.'!I147+'05.2019г.'!I147+'06.2019г.'!I147+'07.2019г.'!I147+'08.2019г.'!I147+'09.2019г.'!I147+'10.2019г.'!I147+'11.2019г.'!I147+'12.2019г.'!I147</f>
        <v>857</v>
      </c>
      <c r="J147" s="18">
        <f>'01.2019г.'!J147+'02.2019г.'!J147+'03.2019г.'!J147+'04.2019г.'!J147+'05.2019г.'!J147+'06.2019г.'!J147+'07.2019г.'!J147+'08.2019г.'!J147+'09.2019г.'!J147+'10.2019г.'!J147+'11.2019г.'!J147+'12.2019г.'!J147</f>
        <v>1285</v>
      </c>
      <c r="K147" s="18">
        <f>'01.2019г.'!K147+'02.2019г.'!K147+'03.2019г.'!K147+'04.2019г.'!K147+'05.2019г.'!K147+'06.2019г.'!K147+'07.2019г.'!K147+'08.2019г.'!K147+'09.2019г.'!K147+'10.2019г.'!K147+'11.2019г.'!K147+'12.2019г.'!K147</f>
        <v>0</v>
      </c>
      <c r="L147" s="12">
        <f t="shared" si="2"/>
        <v>2142</v>
      </c>
      <c r="M147" s="44"/>
    </row>
    <row r="148" spans="1:13">
      <c r="A148" s="22"/>
      <c r="B148" s="22">
        <v>3166664</v>
      </c>
      <c r="C148" s="23" t="s">
        <v>140</v>
      </c>
      <c r="D148" s="23" t="s">
        <v>30</v>
      </c>
      <c r="E148" s="23" t="s">
        <v>40</v>
      </c>
      <c r="F148" s="31">
        <v>43466</v>
      </c>
      <c r="G148" s="31">
        <v>43830</v>
      </c>
      <c r="H148" s="18">
        <f>'01.2019г.'!H148+'02.2019г.'!H148+'03.2019г.'!H148+'04.2019г.'!H148+'05.2019г.'!H148+'06.2019г.'!H148+'07.2019г.'!H148+'08.2019г.'!H148+'09.2019г.'!H148+'10.2019г.'!H172+'11.2019г.'!H148+'12.2019г.'!H148</f>
        <v>0</v>
      </c>
      <c r="I148" s="18">
        <f>'01.2019г.'!I148+'02.2019г.'!I148+'03.2019г.'!I148+'04.2019г.'!I148+'05.2019г.'!I148+'06.2019г.'!I148+'07.2019г.'!I148+'08.2019г.'!I148+'09.2019г.'!I148+'10.2019г.'!I148+'11.2019г.'!I148+'12.2019г.'!I148</f>
        <v>11219</v>
      </c>
      <c r="J148" s="18">
        <f>'01.2019г.'!J148+'02.2019г.'!J148+'03.2019г.'!J148+'04.2019г.'!J148+'05.2019г.'!J148+'06.2019г.'!J148+'07.2019г.'!J148+'08.2019г.'!J148+'09.2019г.'!J148+'10.2019г.'!J148+'11.2019г.'!J148+'12.2019г.'!J148</f>
        <v>19108</v>
      </c>
      <c r="K148" s="18">
        <f>'01.2019г.'!K148+'02.2019г.'!K148+'03.2019г.'!K148+'04.2019г.'!K148+'05.2019г.'!K148+'06.2019г.'!K148+'07.2019г.'!K148+'08.2019г.'!K148+'09.2019г.'!K148+'10.2019г.'!K148+'11.2019г.'!K148+'12.2019г.'!K148</f>
        <v>0</v>
      </c>
      <c r="L148" s="12">
        <f t="shared" si="2"/>
        <v>30327</v>
      </c>
      <c r="M148" s="44"/>
    </row>
    <row r="149" spans="1:13" ht="22.5">
      <c r="A149" s="22"/>
      <c r="B149" s="22">
        <v>3166716</v>
      </c>
      <c r="C149" s="23" t="s">
        <v>209</v>
      </c>
      <c r="D149" s="23" t="s">
        <v>30</v>
      </c>
      <c r="E149" s="23" t="s">
        <v>40</v>
      </c>
      <c r="F149" s="31">
        <v>43466</v>
      </c>
      <c r="G149" s="31">
        <v>43830</v>
      </c>
      <c r="H149" s="18">
        <f>'01.2019г.'!H149+'02.2019г.'!H149+'03.2019г.'!H149+'04.2019г.'!H149+'05.2019г.'!H149+'06.2019г.'!H149+'07.2019г.'!H149+'08.2019г.'!H149+'09.2019г.'!H149+'10.2019г.'!H173+'11.2019г.'!H149+'12.2019г.'!H149</f>
        <v>0</v>
      </c>
      <c r="I149" s="18">
        <f>'01.2019г.'!I149+'02.2019г.'!I149+'03.2019г.'!I149+'04.2019г.'!I149+'05.2019г.'!I149+'06.2019г.'!I149+'07.2019г.'!I149+'08.2019г.'!I149+'09.2019г.'!I149+'10.2019г.'!I149+'11.2019г.'!I149+'12.2019г.'!I149</f>
        <v>2534</v>
      </c>
      <c r="J149" s="18">
        <f>'01.2019г.'!J149+'02.2019г.'!J149+'03.2019г.'!J149+'04.2019г.'!J149+'05.2019г.'!J149+'06.2019г.'!J149+'07.2019г.'!J149+'08.2019г.'!J149+'09.2019г.'!J149+'10.2019г.'!J149+'11.2019г.'!J149+'12.2019г.'!J149</f>
        <v>0</v>
      </c>
      <c r="K149" s="18">
        <f>'01.2019г.'!K149+'02.2019г.'!K149+'03.2019г.'!K149+'04.2019г.'!K149+'05.2019г.'!K149+'06.2019г.'!K149+'07.2019г.'!K149+'08.2019г.'!K149+'09.2019г.'!K149+'10.2019г.'!K149+'11.2019г.'!K149+'12.2019г.'!K149</f>
        <v>0</v>
      </c>
      <c r="L149" s="12">
        <f t="shared" si="2"/>
        <v>2534</v>
      </c>
      <c r="M149" s="44"/>
    </row>
    <row r="150" spans="1:13">
      <c r="A150" s="22"/>
      <c r="B150" s="22">
        <v>3166776</v>
      </c>
      <c r="C150" s="23" t="s">
        <v>210</v>
      </c>
      <c r="D150" s="23" t="s">
        <v>30</v>
      </c>
      <c r="E150" s="23" t="s">
        <v>40</v>
      </c>
      <c r="F150" s="31">
        <v>43466</v>
      </c>
      <c r="G150" s="31">
        <v>43830</v>
      </c>
      <c r="H150" s="18">
        <f>'01.2019г.'!H150+'02.2019г.'!H150+'03.2019г.'!H150+'04.2019г.'!H150+'05.2019г.'!H150+'06.2019г.'!H150+'07.2019г.'!H150+'08.2019г.'!H150+'09.2019г.'!H150+'10.2019г.'!H174+'11.2019г.'!H150+'12.2019г.'!H150</f>
        <v>0</v>
      </c>
      <c r="I150" s="18">
        <f>'01.2019г.'!I150+'02.2019г.'!I150+'03.2019г.'!I150+'04.2019г.'!I150+'05.2019г.'!I150+'06.2019г.'!I150+'07.2019г.'!I150+'08.2019г.'!I150+'09.2019г.'!I150+'10.2019г.'!I150+'11.2019г.'!I150+'12.2019г.'!I150</f>
        <v>0</v>
      </c>
      <c r="J150" s="18">
        <f>'01.2019г.'!J150+'02.2019г.'!J150+'03.2019г.'!J150+'04.2019г.'!J150+'05.2019г.'!J150+'06.2019г.'!J150+'07.2019г.'!J150+'08.2019г.'!J150+'09.2019г.'!J150+'10.2019г.'!J150+'11.2019г.'!J150+'12.2019г.'!J150</f>
        <v>0</v>
      </c>
      <c r="K150" s="18">
        <f>'01.2019г.'!K150+'02.2019г.'!K150+'03.2019г.'!K150+'04.2019г.'!K150+'05.2019г.'!K150+'06.2019г.'!K150+'07.2019г.'!K150+'08.2019г.'!K150+'09.2019г.'!K150+'10.2019г.'!K150+'11.2019г.'!K150+'12.2019г.'!K150</f>
        <v>0</v>
      </c>
      <c r="L150" s="12">
        <f t="shared" si="2"/>
        <v>0</v>
      </c>
      <c r="M150" s="44"/>
    </row>
    <row r="151" spans="1:13">
      <c r="A151" s="22"/>
      <c r="B151" s="22">
        <v>3166783</v>
      </c>
      <c r="C151" s="23" t="s">
        <v>140</v>
      </c>
      <c r="D151" s="23" t="s">
        <v>30</v>
      </c>
      <c r="E151" s="23" t="s">
        <v>40</v>
      </c>
      <c r="F151" s="31">
        <v>43466</v>
      </c>
      <c r="G151" s="31">
        <v>43830</v>
      </c>
      <c r="H151" s="18">
        <f>'01.2019г.'!H151+'02.2019г.'!H151+'03.2019г.'!H151+'04.2019г.'!H151+'05.2019г.'!H151+'06.2019г.'!H151+'07.2019г.'!H151+'08.2019г.'!H151+'09.2019г.'!H151+'10.2019г.'!H175+'11.2019г.'!H151+'12.2019г.'!H151</f>
        <v>0</v>
      </c>
      <c r="I151" s="18">
        <f>'01.2019г.'!I151+'02.2019г.'!I151+'03.2019г.'!I151+'04.2019г.'!I151+'05.2019г.'!I151+'06.2019г.'!I151+'07.2019г.'!I151+'08.2019г.'!I151+'09.2019г.'!I151+'10.2019г.'!I151+'11.2019г.'!I151+'12.2019г.'!I151</f>
        <v>5328</v>
      </c>
      <c r="J151" s="18">
        <f>'01.2019г.'!J151+'02.2019г.'!J151+'03.2019г.'!J151+'04.2019г.'!J151+'05.2019г.'!J151+'06.2019г.'!J151+'07.2019г.'!J151+'08.2019г.'!J151+'09.2019г.'!J151+'10.2019г.'!J151+'11.2019г.'!J151+'12.2019г.'!J151</f>
        <v>11057</v>
      </c>
      <c r="K151" s="18">
        <f>'01.2019г.'!K151+'02.2019г.'!K151+'03.2019г.'!K151+'04.2019г.'!K151+'05.2019г.'!K151+'06.2019г.'!K151+'07.2019г.'!K151+'08.2019г.'!K151+'09.2019г.'!K151+'10.2019г.'!K151+'11.2019г.'!K151+'12.2019г.'!K151</f>
        <v>0</v>
      </c>
      <c r="L151" s="12">
        <f t="shared" si="2"/>
        <v>16385</v>
      </c>
      <c r="M151" s="44"/>
    </row>
    <row r="152" spans="1:13" ht="22.5">
      <c r="A152" s="74"/>
      <c r="B152" s="74">
        <v>3185198</v>
      </c>
      <c r="C152" s="75" t="s">
        <v>211</v>
      </c>
      <c r="D152" s="75" t="s">
        <v>30</v>
      </c>
      <c r="E152" s="75" t="s">
        <v>212</v>
      </c>
      <c r="F152" s="76">
        <v>43466</v>
      </c>
      <c r="G152" s="76">
        <v>43830</v>
      </c>
      <c r="H152" s="77">
        <f>'01.2019г.'!H152+'02.2019г.'!H152+'03.2019г.'!H152+'04.2019г.'!H152+'05.2019г.'!H152+'06.2019г.'!H152+'07.2019г.'!H152+'08.2019г.'!H152+'09.2019г.'!H152+'10.2019г.'!H176+'11.2019г.'!H152+'12.2019г.'!H152</f>
        <v>0</v>
      </c>
      <c r="I152" s="77">
        <f>'01.2019г.'!I152+'02.2019г.'!I152+'03.2019г.'!I152+'04.2019г.'!I152+'05.2019г.'!I152+'06.2019г.'!I152+'07.2019г.'!I152+'08.2019г.'!I152+'09.2019г.'!I152+'10.2019г.'!I152+'11.2019г.'!I152+'12.2019г.'!I152</f>
        <v>58</v>
      </c>
      <c r="J152" s="77">
        <f>'01.2019г.'!J152+'02.2019г.'!J152+'03.2019г.'!J152+'04.2019г.'!J152+'05.2019г.'!J152+'06.2019г.'!J152+'07.2019г.'!J152+'08.2019г.'!J152+'09.2019г.'!J152+'10.2019г.'!J152+'11.2019г.'!J152+'12.2019г.'!J152</f>
        <v>2</v>
      </c>
      <c r="K152" s="77">
        <f>'01.2019г.'!K152+'02.2019г.'!K152+'03.2019г.'!K152+'04.2019г.'!K152+'05.2019г.'!K152+'06.2019г.'!K152+'07.2019г.'!K152+'08.2019г.'!K152+'09.2019г.'!K152+'10.2019г.'!K152+'11.2019г.'!K152+'12.2019г.'!K152</f>
        <v>4</v>
      </c>
      <c r="L152" s="77">
        <f t="shared" si="2"/>
        <v>64</v>
      </c>
      <c r="M152" s="78"/>
    </row>
    <row r="153" spans="1:13" ht="22.5">
      <c r="A153" s="74"/>
      <c r="B153" s="74">
        <v>3165960</v>
      </c>
      <c r="C153" s="75" t="s">
        <v>213</v>
      </c>
      <c r="D153" s="75" t="s">
        <v>23</v>
      </c>
      <c r="E153" s="75" t="s">
        <v>194</v>
      </c>
      <c r="F153" s="76">
        <v>43466</v>
      </c>
      <c r="G153" s="76">
        <v>43830</v>
      </c>
      <c r="H153" s="77">
        <f>'01.2019г.'!H153+'02.2019г.'!H153+'03.2019г.'!H153+'04.2019г.'!H153+'05.2019г.'!H153+'06.2019г.'!H153+'07.2019г.'!H153+'08.2019г.'!H153+'09.2019г.'!H153+'10.2019г.'!H177+'11.2019г.'!H153+'12.2019г.'!H153</f>
        <v>0</v>
      </c>
      <c r="I153" s="77">
        <f>'01.2019г.'!I153+'02.2019г.'!I153+'03.2019г.'!I153+'04.2019г.'!I153+'05.2019г.'!I153+'06.2019г.'!I153+'07.2019г.'!I153+'08.2019г.'!I153+'09.2019г.'!I153+'10.2019г.'!I153+'11.2019г.'!I153+'12.2019г.'!I153</f>
        <v>0</v>
      </c>
      <c r="J153" s="77">
        <f>'01.2019г.'!J153+'02.2019г.'!J153+'03.2019г.'!J153+'04.2019г.'!J153+'05.2019г.'!J153+'06.2019г.'!J153+'07.2019г.'!J153+'08.2019г.'!J153+'09.2019г.'!J153+'10.2019г.'!J153+'11.2019г.'!J153+'12.2019г.'!J153</f>
        <v>0</v>
      </c>
      <c r="K153" s="77">
        <f>'01.2019г.'!K153+'02.2019г.'!K153+'03.2019г.'!K153+'04.2019г.'!K153+'05.2019г.'!K153+'06.2019г.'!K153+'07.2019г.'!K153+'08.2019г.'!K153+'09.2019г.'!K153+'10.2019г.'!K153+'11.2019г.'!K153+'12.2019г.'!K153</f>
        <v>1852</v>
      </c>
      <c r="L153" s="77">
        <f t="shared" si="2"/>
        <v>1852</v>
      </c>
      <c r="M153" s="78"/>
    </row>
    <row r="154" spans="1:13" ht="22.5">
      <c r="A154" s="74"/>
      <c r="B154" s="74">
        <v>3165961</v>
      </c>
      <c r="C154" s="75" t="s">
        <v>214</v>
      </c>
      <c r="D154" s="75" t="s">
        <v>23</v>
      </c>
      <c r="E154" s="75" t="s">
        <v>35</v>
      </c>
      <c r="F154" s="76">
        <v>43466</v>
      </c>
      <c r="G154" s="76">
        <v>43830</v>
      </c>
      <c r="H154" s="77">
        <f>'01.2019г.'!H154+'02.2019г.'!H154+'03.2019г.'!H154+'04.2019г.'!H154+'05.2019г.'!H154+'06.2019г.'!H154+'07.2019г.'!H154+'08.2019г.'!H154+'09.2019г.'!H154+'10.2019г.'!H178+'11.2019г.'!H154+'12.2019г.'!H154</f>
        <v>0</v>
      </c>
      <c r="I154" s="77">
        <f>'01.2019г.'!I154+'02.2019г.'!I154+'03.2019г.'!I154+'04.2019г.'!I154+'05.2019г.'!I154+'06.2019г.'!I154+'07.2019г.'!I154+'08.2019г.'!I154+'09.2019г.'!I154+'10.2019г.'!I154+'11.2019г.'!I154+'12.2019г.'!I154</f>
        <v>3230</v>
      </c>
      <c r="J154" s="77">
        <f>'01.2019г.'!J154+'02.2019г.'!J154+'03.2019г.'!J154+'04.2019г.'!J154+'05.2019г.'!J154+'06.2019г.'!J154+'07.2019г.'!J154+'08.2019г.'!J154+'09.2019г.'!J154+'10.2019г.'!J154+'11.2019г.'!J154+'12.2019г.'!J154</f>
        <v>6324</v>
      </c>
      <c r="K154" s="77">
        <f>'01.2019г.'!K154+'02.2019г.'!K154+'03.2019г.'!K154+'04.2019г.'!K154+'05.2019г.'!K154+'06.2019г.'!K154+'07.2019г.'!K154+'08.2019г.'!K154+'09.2019г.'!K154+'10.2019г.'!K154+'11.2019г.'!K154+'12.2019г.'!K154</f>
        <v>955</v>
      </c>
      <c r="L154" s="77">
        <f t="shared" si="2"/>
        <v>10509</v>
      </c>
      <c r="M154" s="78"/>
    </row>
    <row r="155" spans="1:13" ht="22.5">
      <c r="A155" s="74"/>
      <c r="B155" s="74">
        <v>3165962</v>
      </c>
      <c r="C155" s="75" t="s">
        <v>215</v>
      </c>
      <c r="D155" s="75" t="s">
        <v>23</v>
      </c>
      <c r="E155" s="75" t="s">
        <v>35</v>
      </c>
      <c r="F155" s="76">
        <v>43466</v>
      </c>
      <c r="G155" s="76">
        <v>43830</v>
      </c>
      <c r="H155" s="77">
        <f>'01.2019г.'!H155+'02.2019г.'!H155+'03.2019г.'!H155+'04.2019г.'!H155+'05.2019г.'!H155+'06.2019г.'!H155+'07.2019г.'!H155+'08.2019г.'!H155+'09.2019г.'!H155+'10.2019г.'!H179+'11.2019г.'!H155+'12.2019г.'!H155</f>
        <v>0</v>
      </c>
      <c r="I155" s="77">
        <f>'01.2019г.'!I155+'02.2019г.'!I155+'03.2019г.'!I155+'04.2019г.'!I155+'05.2019г.'!I155+'06.2019г.'!I155+'07.2019г.'!I155+'08.2019г.'!I155+'09.2019г.'!I155+'10.2019г.'!I155+'11.2019г.'!I155+'12.2019г.'!I155</f>
        <v>2030</v>
      </c>
      <c r="J155" s="77">
        <f>'01.2019г.'!J155+'02.2019г.'!J155+'03.2019г.'!J155+'04.2019г.'!J155+'05.2019г.'!J155+'06.2019г.'!J155+'07.2019г.'!J155+'08.2019г.'!J155+'09.2019г.'!J155+'10.2019г.'!J155+'11.2019г.'!J155+'12.2019г.'!J155</f>
        <v>921</v>
      </c>
      <c r="K155" s="77">
        <f>'01.2019г.'!K155+'02.2019г.'!K155+'03.2019г.'!K155+'04.2019г.'!K155+'05.2019г.'!K155+'06.2019г.'!K155+'07.2019г.'!K155+'08.2019г.'!K155+'09.2019г.'!K155+'10.2019г.'!K155+'11.2019г.'!K155+'12.2019г.'!K155</f>
        <v>33</v>
      </c>
      <c r="L155" s="77">
        <f t="shared" si="2"/>
        <v>2984</v>
      </c>
      <c r="M155" s="78"/>
    </row>
    <row r="156" spans="1:13" ht="22.5">
      <c r="A156" s="74"/>
      <c r="B156" s="74">
        <v>3166662</v>
      </c>
      <c r="C156" s="75" t="s">
        <v>216</v>
      </c>
      <c r="D156" s="75" t="s">
        <v>23</v>
      </c>
      <c r="E156" s="75" t="s">
        <v>117</v>
      </c>
      <c r="F156" s="76">
        <v>43466</v>
      </c>
      <c r="G156" s="76">
        <v>43830</v>
      </c>
      <c r="H156" s="77">
        <f>'01.2019г.'!H156+'02.2019г.'!H156+'03.2019г.'!H156+'04.2019г.'!H156+'05.2019г.'!H156+'06.2019г.'!H156+'07.2019г.'!H156+'08.2019г.'!H156+'09.2019г.'!H156+'10.2019г.'!H180+'11.2019г.'!H156+'12.2019г.'!H156</f>
        <v>0</v>
      </c>
      <c r="I156" s="77">
        <f>'01.2019г.'!I156+'02.2019г.'!I156+'03.2019г.'!I156+'04.2019г.'!I156+'05.2019г.'!I156+'06.2019г.'!I156+'07.2019г.'!I156+'08.2019г.'!I156+'09.2019г.'!I156+'10.2019г.'!I156+'11.2019г.'!I156+'12.2019г.'!I156</f>
        <v>0</v>
      </c>
      <c r="J156" s="77">
        <f>'01.2019г.'!J156+'02.2019г.'!J156+'03.2019г.'!J156+'04.2019г.'!J156+'05.2019г.'!J156+'06.2019г.'!J156+'07.2019г.'!J156+'08.2019г.'!J156+'09.2019г.'!J156+'10.2019г.'!J156+'11.2019г.'!J156+'12.2019г.'!J156</f>
        <v>0</v>
      </c>
      <c r="K156" s="77">
        <f>'01.2019г.'!K156+'02.2019г.'!K156+'03.2019г.'!K156+'04.2019г.'!K156+'05.2019г.'!K156+'06.2019г.'!K156+'07.2019г.'!K156+'08.2019г.'!K156+'09.2019г.'!K156+'10.2019г.'!K156+'11.2019г.'!K156+'12.2019г.'!K156</f>
        <v>6656</v>
      </c>
      <c r="L156" s="77">
        <f t="shared" si="2"/>
        <v>6656</v>
      </c>
      <c r="M156" s="78"/>
    </row>
    <row r="157" spans="1:13" ht="22.5">
      <c r="A157" s="22"/>
      <c r="B157" s="22">
        <v>3166418</v>
      </c>
      <c r="C157" s="23" t="s">
        <v>217</v>
      </c>
      <c r="D157" s="23" t="s">
        <v>23</v>
      </c>
      <c r="E157" s="23" t="s">
        <v>218</v>
      </c>
      <c r="F157" s="31">
        <v>43466</v>
      </c>
      <c r="G157" s="31">
        <v>43830</v>
      </c>
      <c r="H157" s="18">
        <f>'01.2019г.'!H157+'02.2019г.'!H157+'03.2019г.'!H157+'04.2019г.'!H157+'05.2019г.'!H157+'06.2019г.'!H157+'07.2019г.'!H157+'08.2019г.'!H157+'09.2019г.'!H157+'10.2019г.'!H181+'11.2019г.'!H157+'12.2019г.'!H157</f>
        <v>0</v>
      </c>
      <c r="I157" s="18">
        <f>'01.2019г.'!I157+'02.2019г.'!I157+'03.2019г.'!I157+'04.2019г.'!I157+'05.2019г.'!I157+'06.2019г.'!I157+'07.2019г.'!I157+'08.2019г.'!I157+'09.2019г.'!I157+'10.2019г.'!I157+'11.2019г.'!I157+'12.2019г.'!I157</f>
        <v>27065</v>
      </c>
      <c r="J157" s="18">
        <f>'01.2019г.'!J157+'02.2019г.'!J157+'03.2019г.'!J157+'04.2019г.'!J157+'05.2019г.'!J157+'06.2019г.'!J157+'07.2019г.'!J157+'08.2019г.'!J157+'09.2019г.'!J157+'10.2019г.'!J157+'11.2019г.'!J157+'12.2019г.'!J157</f>
        <v>4608</v>
      </c>
      <c r="K157" s="18">
        <f>'01.2019г.'!K157+'02.2019г.'!K157+'03.2019г.'!K157+'04.2019г.'!K157+'05.2019г.'!K157+'06.2019г.'!K157+'07.2019г.'!K157+'08.2019г.'!K157+'09.2019г.'!K157+'10.2019г.'!K157+'11.2019г.'!K157+'12.2019г.'!K157</f>
        <v>0</v>
      </c>
      <c r="L157" s="12">
        <f t="shared" si="2"/>
        <v>31673</v>
      </c>
      <c r="M157" s="44"/>
    </row>
    <row r="158" spans="1:13" ht="22.5">
      <c r="A158" s="22"/>
      <c r="B158" s="22">
        <v>3166706</v>
      </c>
      <c r="C158" s="23" t="s">
        <v>83</v>
      </c>
      <c r="D158" s="23" t="s">
        <v>23</v>
      </c>
      <c r="E158" s="23" t="s">
        <v>84</v>
      </c>
      <c r="F158" s="31">
        <v>43466</v>
      </c>
      <c r="G158" s="31">
        <v>43830</v>
      </c>
      <c r="H158" s="18">
        <f>'01.2019г.'!H158+'02.2019г.'!H158+'03.2019г.'!H158+'04.2019г.'!H158+'05.2019г.'!H158+'06.2019г.'!H158+'07.2019г.'!H158+'08.2019г.'!H158+'09.2019г.'!H158+'10.2019г.'!H182+'11.2019г.'!H158+'12.2019г.'!H158</f>
        <v>0</v>
      </c>
      <c r="I158" s="18">
        <f>'01.2019г.'!I158+'02.2019г.'!I158+'03.2019г.'!I158+'04.2019г.'!I158+'05.2019г.'!I158+'06.2019г.'!I158+'07.2019г.'!I158+'08.2019г.'!I158+'09.2019г.'!I158+'10.2019г.'!I158+'11.2019г.'!I158+'12.2019г.'!I158</f>
        <v>540</v>
      </c>
      <c r="J158" s="18">
        <f>'01.2019г.'!J158+'02.2019г.'!J158+'03.2019г.'!J158+'04.2019г.'!J158+'05.2019г.'!J158+'06.2019г.'!J158+'07.2019г.'!J158+'08.2019г.'!J158+'09.2019г.'!J158+'10.2019г.'!J158+'11.2019г.'!J158+'12.2019г.'!J158</f>
        <v>780</v>
      </c>
      <c r="K158" s="18">
        <f>'01.2019г.'!K158+'02.2019г.'!K158+'03.2019г.'!K158+'04.2019г.'!K158+'05.2019г.'!K158+'06.2019г.'!K158+'07.2019г.'!K158+'08.2019г.'!K158+'09.2019г.'!K158+'10.2019г.'!K158+'11.2019г.'!K158+'12.2019г.'!K158</f>
        <v>0</v>
      </c>
      <c r="L158" s="12">
        <f t="shared" si="2"/>
        <v>1320</v>
      </c>
      <c r="M158" s="44"/>
    </row>
    <row r="159" spans="1:13" ht="33.75">
      <c r="A159" s="22"/>
      <c r="B159" s="22">
        <v>4171523</v>
      </c>
      <c r="C159" s="23" t="s">
        <v>54</v>
      </c>
      <c r="D159" s="23" t="s">
        <v>23</v>
      </c>
      <c r="E159" s="23" t="s">
        <v>55</v>
      </c>
      <c r="F159" s="31">
        <v>43466</v>
      </c>
      <c r="G159" s="31">
        <v>43830</v>
      </c>
      <c r="H159" s="18">
        <f>'01.2019г.'!H159+'02.2019г.'!H159+'03.2019г.'!H159+'04.2019г.'!H159+'05.2019г.'!H159+'06.2019г.'!H159+'07.2019г.'!H159+'08.2019г.'!H159+'09.2019г.'!H159+'10.2019г.'!H183+'11.2019г.'!H159+'12.2019г.'!H159</f>
        <v>0</v>
      </c>
      <c r="I159" s="18">
        <f>'01.2019г.'!I159+'02.2019г.'!I159+'03.2019г.'!I159+'04.2019г.'!I159+'05.2019г.'!I159+'06.2019г.'!I159+'07.2019г.'!I159+'08.2019г.'!I159+'09.2019г.'!I159+'10.2019г.'!I159+'11.2019г.'!I159+'12.2019г.'!I159</f>
        <v>8199</v>
      </c>
      <c r="J159" s="18">
        <f>'01.2019г.'!J159+'02.2019г.'!J159+'03.2019г.'!J159+'04.2019г.'!J159+'05.2019г.'!J159+'06.2019г.'!J159+'07.2019г.'!J159+'08.2019г.'!J159+'09.2019г.'!J159+'10.2019г.'!J159+'11.2019г.'!J159+'12.2019г.'!J159</f>
        <v>4612</v>
      </c>
      <c r="K159" s="18">
        <f>'01.2019г.'!K159+'02.2019г.'!K159+'03.2019г.'!K159+'04.2019г.'!K159+'05.2019г.'!K159+'06.2019г.'!K159+'07.2019г.'!K159+'08.2019г.'!K159+'09.2019г.'!K159+'10.2019г.'!K159+'11.2019г.'!K159+'12.2019г.'!K159</f>
        <v>0</v>
      </c>
      <c r="L159" s="12">
        <f t="shared" si="2"/>
        <v>12811</v>
      </c>
      <c r="M159" s="44"/>
    </row>
    <row r="160" spans="1:13" ht="22.5">
      <c r="A160" s="22"/>
      <c r="B160" s="22">
        <v>3166174</v>
      </c>
      <c r="C160" s="23" t="s">
        <v>64</v>
      </c>
      <c r="D160" s="23" t="s">
        <v>52</v>
      </c>
      <c r="E160" s="23" t="s">
        <v>222</v>
      </c>
      <c r="F160" s="31">
        <v>43466</v>
      </c>
      <c r="G160" s="31">
        <v>43830</v>
      </c>
      <c r="H160" s="18">
        <f>'01.2019г.'!H160+'02.2019г.'!H160+'03.2019г.'!H160+'04.2019г.'!H160+'05.2019г.'!H160+'06.2019г.'!H160+'07.2019г.'!H160+'08.2019г.'!H160+'09.2019г.'!H160+'10.2019г.'!H184+'11.2019г.'!H160+'12.2019г.'!H160</f>
        <v>0</v>
      </c>
      <c r="I160" s="18">
        <f>'01.2019г.'!I160+'02.2019г.'!I160+'03.2019г.'!I160+'04.2019г.'!I160+'05.2019г.'!I160+'06.2019г.'!I160+'07.2019г.'!I160+'08.2019г.'!I160+'09.2019г.'!I160+'10.2019г.'!I160+'11.2019г.'!I160+'12.2019г.'!I160</f>
        <v>0</v>
      </c>
      <c r="J160" s="18">
        <f>'01.2019г.'!J160+'02.2019г.'!J160+'03.2019г.'!J160+'04.2019г.'!J160+'05.2019г.'!J160+'06.2019г.'!J160+'07.2019г.'!J160+'08.2019г.'!J160+'09.2019г.'!J160+'10.2019г.'!J160+'11.2019г.'!J160+'12.2019г.'!J160</f>
        <v>0</v>
      </c>
      <c r="K160" s="18">
        <v>0</v>
      </c>
      <c r="L160" s="12">
        <f t="shared" si="2"/>
        <v>0</v>
      </c>
      <c r="M160" s="44"/>
    </row>
    <row r="161" spans="1:13" ht="22.5">
      <c r="A161" s="22"/>
      <c r="B161" s="22">
        <v>4236739</v>
      </c>
      <c r="C161" s="23" t="s">
        <v>223</v>
      </c>
      <c r="D161" s="23" t="s">
        <v>23</v>
      </c>
      <c r="E161" s="23" t="s">
        <v>224</v>
      </c>
      <c r="F161" s="31">
        <v>43466</v>
      </c>
      <c r="G161" s="31">
        <v>43830</v>
      </c>
      <c r="H161" s="18">
        <f>'01.2019г.'!H161+'02.2019г.'!H161+'03.2019г.'!H161+'04.2019г.'!H161+'05.2019г.'!H161+'06.2019г.'!H161+'07.2019г.'!H161+'08.2019г.'!H161+'09.2019г.'!H161+'10.2019г.'!H185+'11.2019г.'!H161+'12.2019г.'!H161</f>
        <v>0</v>
      </c>
      <c r="I161" s="18">
        <f>'01.2019г.'!I161+'02.2019г.'!I161+'03.2019г.'!I161+'04.2019г.'!I161+'05.2019г.'!I161+'06.2019г.'!I161+'07.2019г.'!I161+'08.2019г.'!I161+'09.2019г.'!I161+'10.2019г.'!I161+'11.2019г.'!I161+'12.2019г.'!I161</f>
        <v>948</v>
      </c>
      <c r="J161" s="18">
        <f>'01.2019г.'!J161+'02.2019г.'!J161+'03.2019г.'!J161+'04.2019г.'!J161+'05.2019г.'!J161+'06.2019г.'!J161+'07.2019г.'!J161+'08.2019г.'!J161+'09.2019г.'!J161+'10.2019г.'!J161+'11.2019г.'!J161+'12.2019г.'!J161</f>
        <v>0</v>
      </c>
      <c r="K161" s="18">
        <f>'01.2019г.'!K161+'02.2019г.'!K161+'03.2019г.'!K161+'04.2019г.'!K161+'05.2019г.'!K161+'06.2019г.'!K161+'07.2019г.'!K161+'08.2019г.'!K161+'09.2019г.'!K161+'10.2019г.'!K161+'11.2019г.'!K161+'12.2019г.'!K161</f>
        <v>0</v>
      </c>
      <c r="L161" s="12">
        <f t="shared" si="2"/>
        <v>948</v>
      </c>
      <c r="M161" s="44"/>
    </row>
    <row r="162" spans="1:13" ht="33.75">
      <c r="A162" s="22"/>
      <c r="B162" s="22">
        <v>4253055</v>
      </c>
      <c r="C162" s="23" t="s">
        <v>225</v>
      </c>
      <c r="D162" s="23" t="s">
        <v>23</v>
      </c>
      <c r="E162" s="23" t="s">
        <v>226</v>
      </c>
      <c r="F162" s="31">
        <v>43466</v>
      </c>
      <c r="G162" s="31">
        <v>43830</v>
      </c>
      <c r="H162" s="18">
        <f>'01.2019г.'!H162+'02.2019г.'!H162+'03.2019г.'!H162+'04.2019г.'!H162+'05.2019г.'!H162+'06.2019г.'!H162+'07.2019г.'!H162+'08.2019г.'!H162+'09.2019г.'!H162+'10.2019г.'!H186+'11.2019г.'!H162+'12.2019г.'!H162</f>
        <v>0</v>
      </c>
      <c r="I162" s="18">
        <f>'01.2019г.'!I162+'02.2019г.'!I162+'03.2019г.'!I162+'04.2019г.'!I162+'05.2019г.'!I162+'06.2019г.'!I162+'07.2019г.'!I162+'08.2019г.'!I162+'09.2019г.'!I162+'10.2019г.'!I162+'11.2019г.'!I162+'12.2019г.'!I162</f>
        <v>2515</v>
      </c>
      <c r="J162" s="18">
        <f>'01.2019г.'!J162+'02.2019г.'!J162+'03.2019г.'!J162+'04.2019г.'!J162+'05.2019г.'!J162+'06.2019г.'!J162+'07.2019г.'!J162+'08.2019г.'!J162+'09.2019г.'!J162+'10.2019г.'!J162+'11.2019г.'!J162+'12.2019г.'!J162</f>
        <v>1490</v>
      </c>
      <c r="K162" s="18">
        <f>'01.2019г.'!K162+'02.2019г.'!K162+'03.2019г.'!K162+'04.2019г.'!K162+'05.2019г.'!K162+'06.2019г.'!K162+'07.2019г.'!K162+'08.2019г.'!K162+'09.2019г.'!K162+'10.2019г.'!K162+'11.2019г.'!K162+'12.2019г.'!K162</f>
        <v>0</v>
      </c>
      <c r="L162" s="12">
        <f t="shared" si="2"/>
        <v>4005</v>
      </c>
      <c r="M162" s="44"/>
    </row>
    <row r="163" spans="1:13" ht="22.5">
      <c r="A163" s="22"/>
      <c r="B163" s="22">
        <v>3166656</v>
      </c>
      <c r="C163" s="23" t="s">
        <v>227</v>
      </c>
      <c r="D163" s="23" t="s">
        <v>23</v>
      </c>
      <c r="E163" s="23" t="s">
        <v>252</v>
      </c>
      <c r="F163" s="31">
        <v>43466</v>
      </c>
      <c r="G163" s="31">
        <v>43830</v>
      </c>
      <c r="H163" s="18">
        <f>'01.2019г.'!H163+'02.2019г.'!H163+'03.2019г.'!H163+'04.2019г.'!H163+'05.2019г.'!H163+'06.2019г.'!H163+'07.2019г.'!H163+'08.2019г.'!H163+'09.2019г.'!H163+'10.2019г.'!H187+'11.2019г.'!H163+'12.2019г.'!H163</f>
        <v>0</v>
      </c>
      <c r="I163" s="18">
        <f>'01.2019г.'!I163+'02.2019г.'!I163+'03.2019г.'!I163+'04.2019г.'!I163+'05.2019г.'!I163+'06.2019г.'!I163+'07.2019г.'!I163+'08.2019г.'!I163+'09.2019г.'!I163+'10.2019г.'!I163+'11.2019г.'!I163+'12.2019г.'!I163</f>
        <v>2400</v>
      </c>
      <c r="J163" s="18">
        <f>'01.2019г.'!J163+'02.2019г.'!J163+'03.2019г.'!J163+'04.2019г.'!J163+'05.2019г.'!J163+'06.2019г.'!J163+'07.2019г.'!J163+'08.2019г.'!J163+'09.2019г.'!J163+'10.2019г.'!J163+'11.2019г.'!J163+'12.2019г.'!J163</f>
        <v>876</v>
      </c>
      <c r="K163" s="18">
        <v>0</v>
      </c>
      <c r="L163" s="12">
        <f t="shared" si="2"/>
        <v>3276</v>
      </c>
      <c r="M163" s="44"/>
    </row>
    <row r="164" spans="1:13" ht="22.5">
      <c r="A164" s="22"/>
      <c r="B164" s="22">
        <v>3173563</v>
      </c>
      <c r="C164" s="23" t="s">
        <v>228</v>
      </c>
      <c r="D164" s="23" t="s">
        <v>23</v>
      </c>
      <c r="E164" s="23" t="s">
        <v>229</v>
      </c>
      <c r="F164" s="31">
        <v>43466</v>
      </c>
      <c r="G164" s="31">
        <v>43830</v>
      </c>
      <c r="H164" s="18">
        <f>'01.2019г.'!H164+'02.2019г.'!H164+'03.2019г.'!H164+'04.2019г.'!H164+'05.2019г.'!H164+'06.2019г.'!H164+'07.2019г.'!H164+'08.2019г.'!H164+'09.2019г.'!H164+'10.2019г.'!H188+'11.2019г.'!H164+'12.2019г.'!H164</f>
        <v>0</v>
      </c>
      <c r="I164" s="18">
        <f>'01.2019г.'!I164+'02.2019г.'!I164+'03.2019г.'!I164+'04.2019г.'!I164+'05.2019г.'!I164+'06.2019г.'!I164+'07.2019г.'!I164+'08.2019г.'!I164+'09.2019г.'!I164+'10.2019г.'!I164+'11.2019г.'!I164+'12.2019г.'!I164</f>
        <v>108</v>
      </c>
      <c r="J164" s="18">
        <f>'01.2019г.'!J164+'02.2019г.'!J164+'03.2019г.'!J164+'04.2019г.'!J164+'05.2019г.'!J164+'06.2019г.'!J164+'07.2019г.'!J164+'08.2019г.'!J164+'09.2019г.'!J164+'10.2019г.'!J164+'11.2019г.'!J164+'12.2019г.'!J164</f>
        <v>84</v>
      </c>
      <c r="K164" s="18">
        <f>'01.2019г.'!K164+'02.2019г.'!K164+'03.2019г.'!K164+'04.2019г.'!K164+'05.2019г.'!K164+'06.2019г.'!K164+'07.2019г.'!K164+'08.2019г.'!K164+'09.2019г.'!K164+'10.2019г.'!K164+'11.2019г.'!K164+'12.2019г.'!K164</f>
        <v>0</v>
      </c>
      <c r="L164" s="12">
        <f t="shared" si="2"/>
        <v>192</v>
      </c>
      <c r="M164" s="44"/>
    </row>
    <row r="165" spans="1:13" ht="22.5">
      <c r="A165" s="22"/>
      <c r="B165" s="22">
        <v>4337950</v>
      </c>
      <c r="C165" s="23" t="s">
        <v>230</v>
      </c>
      <c r="D165" s="23" t="s">
        <v>23</v>
      </c>
      <c r="E165" s="23" t="s">
        <v>251</v>
      </c>
      <c r="F165" s="31">
        <v>43466</v>
      </c>
      <c r="G165" s="31">
        <v>43830</v>
      </c>
      <c r="H165" s="18">
        <f>'01.2019г.'!H165+'02.2019г.'!H165+'03.2019г.'!H165+'04.2019г.'!H165+'05.2019г.'!H165+'06.2019г.'!H165+'07.2019г.'!H165+'08.2019г.'!H165+'09.2019г.'!H165+'10.2019г.'!H189+'11.2019г.'!H165+'12.2019г.'!H165</f>
        <v>0</v>
      </c>
      <c r="I165" s="18">
        <f>'01.2019г.'!I165+'02.2019г.'!I165+'03.2019г.'!I165+'04.2019г.'!I165+'05.2019г.'!I165+'06.2019г.'!I165+'07.2019г.'!I165+'08.2019г.'!I165+'09.2019г.'!I165+'10.2019г.'!I165+'11.2019г.'!I165+'12.2019г.'!I165</f>
        <v>840</v>
      </c>
      <c r="J165" s="18">
        <f>'01.2019г.'!J165+'02.2019г.'!J165+'03.2019г.'!J165+'04.2019г.'!J165+'05.2019г.'!J165+'06.2019г.'!J165+'07.2019г.'!J165+'08.2019г.'!J165+'09.2019г.'!J165+'10.2019г.'!J165+'11.2019г.'!J165+'12.2019г.'!J165</f>
        <v>924</v>
      </c>
      <c r="K165" s="18">
        <f>'01.2019г.'!K165+'02.2019г.'!K165+'03.2019г.'!K165+'04.2019г.'!K165+'05.2019г.'!K165+'06.2019г.'!K165+'07.2019г.'!K165+'08.2019г.'!K165+'09.2019г.'!K165+'10.2019г.'!K165+'11.2019г.'!K165+'12.2019г.'!K165</f>
        <v>0</v>
      </c>
      <c r="L165" s="12">
        <f t="shared" si="2"/>
        <v>1764</v>
      </c>
      <c r="M165" s="44"/>
    </row>
    <row r="166" spans="1:13" ht="22.5">
      <c r="A166" s="22"/>
      <c r="B166" s="22">
        <v>4383450</v>
      </c>
      <c r="C166" s="23" t="s">
        <v>231</v>
      </c>
      <c r="D166" s="23" t="s">
        <v>23</v>
      </c>
      <c r="E166" s="23" t="s">
        <v>232</v>
      </c>
      <c r="F166" s="31">
        <v>43466</v>
      </c>
      <c r="G166" s="31">
        <v>43830</v>
      </c>
      <c r="H166" s="18">
        <f>'01.2019г.'!H166+'02.2019г.'!H166+'03.2019г.'!H166+'04.2019г.'!H166+'05.2019г.'!H166+'06.2019г.'!H166+'07.2019г.'!H166+'08.2019г.'!H166+'09.2019г.'!H166+'10.2019г.'!H190+'11.2019г.'!H166+'12.2019г.'!H166</f>
        <v>0</v>
      </c>
      <c r="I166" s="18">
        <f>'01.2019г.'!I166+'02.2019г.'!I166+'03.2019г.'!I166+'04.2019г.'!I166+'05.2019г.'!I166+'06.2019г.'!I166+'07.2019г.'!I166+'08.2019г.'!I166+'09.2019г.'!I166+'10.2019г.'!I166+'11.2019г.'!I166+'12.2019г.'!I166</f>
        <v>660</v>
      </c>
      <c r="J166" s="18">
        <f>'01.2019г.'!J166+'02.2019г.'!J166+'03.2019г.'!J166+'04.2019г.'!J166+'05.2019г.'!J166+'06.2019г.'!J166+'07.2019г.'!J166+'08.2019г.'!J166+'09.2019г.'!J166+'10.2019г.'!J166+'11.2019г.'!J166+'12.2019г.'!J166</f>
        <v>360</v>
      </c>
      <c r="K166" s="18">
        <f>'01.2019г.'!K166+'02.2019г.'!K166+'03.2019г.'!K166+'04.2019г.'!K166+'05.2019г.'!K166+'06.2019г.'!K166+'07.2019г.'!K166+'08.2019г.'!K166+'09.2019г.'!K166+'10.2019г.'!K166+'11.2019г.'!K166+'12.2019г.'!K166</f>
        <v>0</v>
      </c>
      <c r="L166" s="12">
        <f t="shared" si="2"/>
        <v>1020</v>
      </c>
      <c r="M166" s="44"/>
    </row>
    <row r="167" spans="1:13" ht="22.5">
      <c r="A167" s="22"/>
      <c r="B167" s="22">
        <v>3166663</v>
      </c>
      <c r="C167" s="23" t="s">
        <v>233</v>
      </c>
      <c r="D167" s="23" t="s">
        <v>23</v>
      </c>
      <c r="E167" s="23" t="s">
        <v>234</v>
      </c>
      <c r="F167" s="31">
        <v>43466</v>
      </c>
      <c r="G167" s="31">
        <v>43830</v>
      </c>
      <c r="H167" s="18">
        <f>'01.2019г.'!H167+'02.2019г.'!H167+'03.2019г.'!H167+'04.2019г.'!H167+'05.2019г.'!H167+'06.2019г.'!H167+'07.2019г.'!H167+'08.2019г.'!H167+'09.2019г.'!H167+'10.2019г.'!H191+'11.2019г.'!H167+'12.2019г.'!H167</f>
        <v>0</v>
      </c>
      <c r="I167" s="18">
        <f>'01.2019г.'!I167+'02.2019г.'!I167+'03.2019г.'!I167+'04.2019г.'!I167+'05.2019г.'!I167+'06.2019г.'!I167+'07.2019г.'!I167+'08.2019г.'!I167+'09.2019г.'!I167+'10.2019г.'!I167+'11.2019г.'!I167+'12.2019г.'!I167</f>
        <v>30000</v>
      </c>
      <c r="J167" s="18">
        <f>'01.2019г.'!J167+'02.2019г.'!J167+'03.2019г.'!J167+'04.2019г.'!J167+'05.2019г.'!J167+'06.2019г.'!J167+'07.2019г.'!J167+'08.2019г.'!J167+'09.2019г.'!J167+'10.2019г.'!J167+'11.2019г.'!J167+'12.2019г.'!J167</f>
        <v>3240</v>
      </c>
      <c r="K167" s="18">
        <f>'01.2019г.'!K167+'02.2019г.'!K167+'03.2019г.'!K167+'04.2019г.'!K167+'05.2019г.'!K167+'06.2019г.'!K167+'07.2019г.'!K167+'08.2019г.'!K167+'09.2019г.'!K167+'10.2019г.'!K167+'11.2019г.'!K167+'12.2019г.'!K167</f>
        <v>0</v>
      </c>
      <c r="L167" s="18">
        <f t="shared" si="2"/>
        <v>33240</v>
      </c>
      <c r="M167" s="44"/>
    </row>
    <row r="168" spans="1:13" ht="22.5">
      <c r="A168" s="17"/>
      <c r="B168" s="22">
        <v>3166525</v>
      </c>
      <c r="C168" s="23" t="s">
        <v>235</v>
      </c>
      <c r="D168" s="23" t="s">
        <v>23</v>
      </c>
      <c r="E168" s="23" t="s">
        <v>236</v>
      </c>
      <c r="F168" s="31">
        <v>43466</v>
      </c>
      <c r="G168" s="31">
        <v>43830</v>
      </c>
      <c r="H168" s="18">
        <f>'01.2019г.'!H168+'02.2019г.'!H168+'03.2019г.'!H168+'04.2019г.'!H168+'05.2019г.'!H168+'06.2019г.'!H168+'07.2019г.'!H168+'08.2019г.'!H168+'09.2019г.'!H168+'10.2019г.'!H192+'11.2019г.'!H168+'12.2019г.'!H168</f>
        <v>0</v>
      </c>
      <c r="I168" s="18">
        <f>'01.2019г.'!I168+'02.2019г.'!I168+'03.2019г.'!I168+'04.2019г.'!I168+'05.2019г.'!I168+'06.2019г.'!I168+'07.2019г.'!I168+'08.2019г.'!I168+'09.2019г.'!I168+'10.2019г.'!I168+'11.2019г.'!I168+'12.2019г.'!I168</f>
        <v>16695</v>
      </c>
      <c r="J168" s="18">
        <f>'01.2019г.'!J168+'02.2019г.'!J168+'03.2019г.'!J168+'04.2019г.'!J168+'05.2019г.'!J168+'06.2019г.'!J168+'07.2019г.'!J168+'08.2019г.'!J168+'09.2019г.'!J168+'10.2019г.'!J168+'11.2019г.'!J168+'12.2019г.'!J168</f>
        <v>4145</v>
      </c>
      <c r="K168" s="18">
        <f>'01.2019г.'!K168+'02.2019г.'!K168+'03.2019г.'!K168+'04.2019г.'!K168+'05.2019г.'!K168+'06.2019г.'!K168+'07.2019г.'!K168+'08.2019г.'!K168+'09.2019г.'!K168+'10.2019г.'!K168+'11.2019г.'!K168+'12.2019г.'!K168</f>
        <v>0</v>
      </c>
      <c r="L168" s="12">
        <f t="shared" si="2"/>
        <v>20840</v>
      </c>
      <c r="M168" s="44"/>
    </row>
    <row r="169" spans="1:13">
      <c r="A169" s="32" t="s">
        <v>254</v>
      </c>
      <c r="B169" s="33"/>
      <c r="C169" s="34"/>
      <c r="D169" s="34"/>
      <c r="E169" s="34"/>
      <c r="F169" s="34"/>
      <c r="G169" s="34"/>
      <c r="H169" s="35">
        <f>SUM(H12:H168)</f>
        <v>0</v>
      </c>
      <c r="I169" s="35">
        <f>SUM(I12:I168)</f>
        <v>944257.24</v>
      </c>
      <c r="J169" s="35">
        <f>SUM(J12:J168)</f>
        <v>726291.65999999992</v>
      </c>
      <c r="K169" s="35">
        <f>SUM(K12:K168)</f>
        <v>14400</v>
      </c>
      <c r="L169" s="12">
        <f t="shared" si="2"/>
        <v>1684948.9</v>
      </c>
      <c r="M169" s="44"/>
    </row>
  </sheetData>
  <mergeCells count="8">
    <mergeCell ref="A8:A10"/>
    <mergeCell ref="B8:E8"/>
    <mergeCell ref="F8:G8"/>
    <mergeCell ref="H8:K8"/>
    <mergeCell ref="L8:M8"/>
    <mergeCell ref="B9:B10"/>
    <mergeCell ref="C9:C10"/>
    <mergeCell ref="D9:E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opLeftCell="A160" zoomScaleNormal="100" workbookViewId="0">
      <selection activeCell="J167" sqref="J167"/>
    </sheetView>
  </sheetViews>
  <sheetFormatPr defaultRowHeight="15"/>
  <cols>
    <col min="1" max="1" width="12.28515625" style="2" customWidth="1"/>
    <col min="2" max="2" width="9.140625" style="2"/>
    <col min="3" max="3" width="21.42578125" style="2" customWidth="1"/>
    <col min="4" max="4" width="14.28515625" style="2" customWidth="1"/>
    <col min="5" max="5" width="21.42578125" style="2" customWidth="1"/>
    <col min="6" max="7" width="10" style="2" customWidth="1"/>
    <col min="8" max="8" width="13.42578125" style="2" customWidth="1"/>
    <col min="9" max="9" width="16.5703125" style="2" customWidth="1"/>
    <col min="10" max="10" width="12.28515625" style="2" customWidth="1"/>
    <col min="11" max="11" width="19.140625" style="2" customWidth="1"/>
    <col min="12" max="12" width="15.140625" style="2" customWidth="1"/>
    <col min="13" max="16384" width="9.140625" style="2"/>
  </cols>
  <sheetData>
    <row r="1" spans="1:13" ht="20.25">
      <c r="A1" s="1" t="s">
        <v>0</v>
      </c>
    </row>
    <row r="2" spans="1:13" ht="16.5" customHeight="1">
      <c r="A2" s="1"/>
    </row>
    <row r="3" spans="1:13" ht="18">
      <c r="A3" s="3" t="s">
        <v>1</v>
      </c>
    </row>
    <row r="4" spans="1:13">
      <c r="A4" s="4"/>
    </row>
    <row r="5" spans="1:13">
      <c r="A5" s="2" t="s">
        <v>2</v>
      </c>
      <c r="B5" s="2" t="s">
        <v>237</v>
      </c>
    </row>
    <row r="6" spans="1:13" ht="15.75">
      <c r="A6" s="2" t="s">
        <v>3</v>
      </c>
      <c r="B6" s="37" t="s">
        <v>243</v>
      </c>
      <c r="C6" s="40"/>
    </row>
    <row r="8" spans="1:13" ht="23.25" customHeight="1">
      <c r="A8" s="58" t="s">
        <v>4</v>
      </c>
      <c r="B8" s="59" t="s">
        <v>5</v>
      </c>
      <c r="C8" s="60"/>
      <c r="D8" s="60"/>
      <c r="E8" s="61"/>
      <c r="F8" s="62" t="s">
        <v>6</v>
      </c>
      <c r="G8" s="63"/>
      <c r="H8" s="55" t="s">
        <v>7</v>
      </c>
      <c r="I8" s="56"/>
      <c r="J8" s="56"/>
      <c r="K8" s="57"/>
      <c r="L8" s="50" t="s">
        <v>219</v>
      </c>
      <c r="M8" s="50"/>
    </row>
    <row r="9" spans="1:13" ht="25.5" customHeight="1">
      <c r="A9" s="58"/>
      <c r="B9" s="51" t="s">
        <v>8</v>
      </c>
      <c r="C9" s="51" t="s">
        <v>9</v>
      </c>
      <c r="D9" s="53" t="s">
        <v>10</v>
      </c>
      <c r="E9" s="54"/>
      <c r="F9" s="5" t="s">
        <v>11</v>
      </c>
      <c r="G9" s="5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24" t="s">
        <v>17</v>
      </c>
      <c r="M9" s="24" t="s">
        <v>17</v>
      </c>
    </row>
    <row r="10" spans="1:13">
      <c r="A10" s="58"/>
      <c r="B10" s="52"/>
      <c r="C10" s="52"/>
      <c r="D10" s="5" t="s">
        <v>18</v>
      </c>
      <c r="E10" s="5" t="s">
        <v>19</v>
      </c>
      <c r="F10" s="5" t="s">
        <v>20</v>
      </c>
      <c r="G10" s="5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24" t="s">
        <v>21</v>
      </c>
      <c r="M10" s="24" t="s">
        <v>220</v>
      </c>
    </row>
    <row r="11" spans="1:1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9">
        <v>8</v>
      </c>
      <c r="I11" s="9">
        <v>9</v>
      </c>
      <c r="J11" s="9">
        <v>10</v>
      </c>
      <c r="K11" s="9">
        <v>11</v>
      </c>
      <c r="L11" s="25">
        <v>20</v>
      </c>
      <c r="M11" s="25">
        <v>21</v>
      </c>
    </row>
    <row r="12" spans="1:13" ht="22.5">
      <c r="A12" s="10"/>
      <c r="B12" s="22">
        <v>3166915</v>
      </c>
      <c r="C12" s="23" t="s">
        <v>22</v>
      </c>
      <c r="D12" s="23" t="s">
        <v>23</v>
      </c>
      <c r="E12" s="23" t="s">
        <v>24</v>
      </c>
      <c r="F12" s="11">
        <v>43497</v>
      </c>
      <c r="G12" s="11">
        <v>43524</v>
      </c>
      <c r="H12" s="12">
        <v>0</v>
      </c>
      <c r="I12" s="12">
        <v>1968</v>
      </c>
      <c r="J12" s="12">
        <v>123</v>
      </c>
      <c r="K12" s="12">
        <v>0</v>
      </c>
      <c r="L12" s="12">
        <f>I12+J12+K12</f>
        <v>2091</v>
      </c>
      <c r="M12" s="12"/>
    </row>
    <row r="13" spans="1:13" ht="22.5">
      <c r="A13" s="10"/>
      <c r="B13" s="22">
        <v>3166764</v>
      </c>
      <c r="C13" s="23" t="s">
        <v>25</v>
      </c>
      <c r="D13" s="23" t="s">
        <v>23</v>
      </c>
      <c r="E13" s="23" t="s">
        <v>26</v>
      </c>
      <c r="F13" s="11">
        <v>43497</v>
      </c>
      <c r="G13" s="11">
        <v>43524</v>
      </c>
      <c r="H13" s="12">
        <v>0</v>
      </c>
      <c r="I13" s="12">
        <v>1970</v>
      </c>
      <c r="J13" s="12">
        <v>18</v>
      </c>
      <c r="K13" s="12">
        <v>0</v>
      </c>
      <c r="L13" s="12">
        <f t="shared" ref="L13:L76" si="0">I13+J13+K13</f>
        <v>1988</v>
      </c>
      <c r="M13" s="41"/>
    </row>
    <row r="14" spans="1:13" ht="22.5">
      <c r="A14" s="10"/>
      <c r="B14" s="22">
        <v>3166304</v>
      </c>
      <c r="C14" s="23" t="s">
        <v>27</v>
      </c>
      <c r="D14" s="23" t="s">
        <v>23</v>
      </c>
      <c r="E14" s="23" t="s">
        <v>28</v>
      </c>
      <c r="F14" s="11">
        <v>43497</v>
      </c>
      <c r="G14" s="11">
        <v>43524</v>
      </c>
      <c r="H14" s="12">
        <v>0</v>
      </c>
      <c r="I14" s="12">
        <v>1889.25</v>
      </c>
      <c r="J14" s="12">
        <v>158.43</v>
      </c>
      <c r="K14" s="12">
        <v>0</v>
      </c>
      <c r="L14" s="12">
        <f t="shared" si="0"/>
        <v>2047.68</v>
      </c>
      <c r="M14" s="41"/>
    </row>
    <row r="15" spans="1:13">
      <c r="A15" s="10"/>
      <c r="B15" s="22">
        <v>3166746</v>
      </c>
      <c r="C15" s="23" t="s">
        <v>29</v>
      </c>
      <c r="D15" s="23" t="s">
        <v>30</v>
      </c>
      <c r="E15" s="23" t="s">
        <v>31</v>
      </c>
      <c r="F15" s="11">
        <v>43497</v>
      </c>
      <c r="G15" s="11">
        <v>43524</v>
      </c>
      <c r="H15" s="12">
        <v>0</v>
      </c>
      <c r="I15" s="12">
        <v>984</v>
      </c>
      <c r="J15" s="12">
        <v>36</v>
      </c>
      <c r="K15" s="12">
        <v>0</v>
      </c>
      <c r="L15" s="12">
        <f t="shared" si="0"/>
        <v>1020</v>
      </c>
      <c r="M15" s="41"/>
    </row>
    <row r="16" spans="1:13" ht="22.5">
      <c r="A16" s="10"/>
      <c r="B16" s="22">
        <v>3166311</v>
      </c>
      <c r="C16" s="23" t="s">
        <v>32</v>
      </c>
      <c r="D16" s="23" t="s">
        <v>23</v>
      </c>
      <c r="E16" s="23" t="s">
        <v>33</v>
      </c>
      <c r="F16" s="11">
        <v>43497</v>
      </c>
      <c r="G16" s="11">
        <v>43524</v>
      </c>
      <c r="H16" s="12">
        <v>0</v>
      </c>
      <c r="I16" s="12">
        <v>1328</v>
      </c>
      <c r="J16" s="12">
        <v>118</v>
      </c>
      <c r="K16" s="12">
        <v>0</v>
      </c>
      <c r="L16" s="12">
        <f t="shared" si="0"/>
        <v>1446</v>
      </c>
      <c r="M16" s="41"/>
    </row>
    <row r="17" spans="1:13" ht="22.5">
      <c r="A17" s="10"/>
      <c r="B17" s="22">
        <v>3166310</v>
      </c>
      <c r="C17" s="23" t="s">
        <v>34</v>
      </c>
      <c r="D17" s="23" t="s">
        <v>23</v>
      </c>
      <c r="E17" s="23" t="s">
        <v>35</v>
      </c>
      <c r="F17" s="11">
        <v>43497</v>
      </c>
      <c r="G17" s="11">
        <v>43524</v>
      </c>
      <c r="H17" s="12">
        <v>0</v>
      </c>
      <c r="I17" s="12">
        <v>988</v>
      </c>
      <c r="J17" s="12">
        <v>17</v>
      </c>
      <c r="K17" s="12">
        <v>0</v>
      </c>
      <c r="L17" s="12">
        <f t="shared" si="0"/>
        <v>1005</v>
      </c>
      <c r="M17" s="41"/>
    </row>
    <row r="18" spans="1:13" ht="22.5">
      <c r="A18" s="10"/>
      <c r="B18" s="22">
        <v>3166312</v>
      </c>
      <c r="C18" s="23" t="s">
        <v>250</v>
      </c>
      <c r="D18" s="23" t="s">
        <v>23</v>
      </c>
      <c r="E18" s="23" t="s">
        <v>37</v>
      </c>
      <c r="F18" s="11">
        <v>43497</v>
      </c>
      <c r="G18" s="11">
        <v>43524</v>
      </c>
      <c r="H18" s="12">
        <v>0</v>
      </c>
      <c r="I18" s="12">
        <v>1175</v>
      </c>
      <c r="J18" s="12">
        <v>84</v>
      </c>
      <c r="K18" s="12">
        <v>0</v>
      </c>
      <c r="L18" s="12">
        <f t="shared" si="0"/>
        <v>1259</v>
      </c>
      <c r="M18" s="41"/>
    </row>
    <row r="19" spans="1:13" ht="22.5">
      <c r="A19" s="10"/>
      <c r="B19" s="22">
        <v>3166674</v>
      </c>
      <c r="C19" s="23" t="s">
        <v>38</v>
      </c>
      <c r="D19" s="23" t="s">
        <v>23</v>
      </c>
      <c r="E19" s="23" t="s">
        <v>39</v>
      </c>
      <c r="F19" s="11">
        <v>43497</v>
      </c>
      <c r="G19" s="11">
        <v>43524</v>
      </c>
      <c r="H19" s="12">
        <v>0</v>
      </c>
      <c r="I19" s="12">
        <v>3610</v>
      </c>
      <c r="J19" s="12">
        <v>333</v>
      </c>
      <c r="K19" s="12">
        <v>0</v>
      </c>
      <c r="L19" s="12">
        <f t="shared" si="0"/>
        <v>3943</v>
      </c>
      <c r="M19" s="41"/>
    </row>
    <row r="20" spans="1:13" ht="22.5">
      <c r="A20" s="10"/>
      <c r="B20" s="22">
        <v>3166308</v>
      </c>
      <c r="C20" s="23" t="s">
        <v>41</v>
      </c>
      <c r="D20" s="23" t="s">
        <v>23</v>
      </c>
      <c r="E20" s="23" t="s">
        <v>42</v>
      </c>
      <c r="F20" s="11">
        <v>43497</v>
      </c>
      <c r="G20" s="11">
        <v>43524</v>
      </c>
      <c r="H20" s="12">
        <v>0</v>
      </c>
      <c r="I20" s="12">
        <v>2676</v>
      </c>
      <c r="J20" s="12">
        <v>0</v>
      </c>
      <c r="K20" s="12">
        <v>0</v>
      </c>
      <c r="L20" s="12">
        <f t="shared" si="0"/>
        <v>2676</v>
      </c>
      <c r="M20" s="41"/>
    </row>
    <row r="21" spans="1:13" ht="22.5">
      <c r="A21" s="10"/>
      <c r="B21" s="22">
        <v>3166309</v>
      </c>
      <c r="C21" s="23" t="s">
        <v>43</v>
      </c>
      <c r="D21" s="23" t="s">
        <v>23</v>
      </c>
      <c r="E21" s="23" t="s">
        <v>42</v>
      </c>
      <c r="F21" s="11">
        <v>43497</v>
      </c>
      <c r="G21" s="11">
        <v>43524</v>
      </c>
      <c r="H21" s="12">
        <v>0</v>
      </c>
      <c r="I21" s="12">
        <v>175</v>
      </c>
      <c r="J21" s="12">
        <v>0</v>
      </c>
      <c r="K21" s="12">
        <v>0</v>
      </c>
      <c r="L21" s="12">
        <f t="shared" si="0"/>
        <v>175</v>
      </c>
      <c r="M21" s="41"/>
    </row>
    <row r="22" spans="1:13" ht="22.5">
      <c r="A22" s="10"/>
      <c r="B22" s="22">
        <v>3166791</v>
      </c>
      <c r="C22" s="23" t="s">
        <v>44</v>
      </c>
      <c r="D22" s="23" t="s">
        <v>23</v>
      </c>
      <c r="E22" s="23" t="s">
        <v>35</v>
      </c>
      <c r="F22" s="11">
        <v>43497</v>
      </c>
      <c r="G22" s="11">
        <v>43524</v>
      </c>
      <c r="H22" s="12">
        <v>0</v>
      </c>
      <c r="I22" s="12">
        <v>108</v>
      </c>
      <c r="J22" s="12">
        <v>0</v>
      </c>
      <c r="K22" s="12">
        <v>0</v>
      </c>
      <c r="L22" s="12">
        <f t="shared" si="0"/>
        <v>108</v>
      </c>
      <c r="M22" s="41"/>
    </row>
    <row r="23" spans="1:13" ht="22.5">
      <c r="A23" s="10"/>
      <c r="B23" s="22">
        <v>3166606</v>
      </c>
      <c r="C23" s="23" t="s">
        <v>45</v>
      </c>
      <c r="D23" s="23" t="s">
        <v>23</v>
      </c>
      <c r="E23" s="23" t="s">
        <v>46</v>
      </c>
      <c r="F23" s="11">
        <v>43497</v>
      </c>
      <c r="G23" s="11">
        <v>43524</v>
      </c>
      <c r="H23" s="12">
        <v>0</v>
      </c>
      <c r="I23" s="12">
        <v>1642</v>
      </c>
      <c r="J23" s="12">
        <v>337</v>
      </c>
      <c r="K23" s="12">
        <v>0</v>
      </c>
      <c r="L23" s="12">
        <f t="shared" si="0"/>
        <v>1979</v>
      </c>
      <c r="M23" s="41"/>
    </row>
    <row r="24" spans="1:13" ht="22.5">
      <c r="A24" s="10"/>
      <c r="B24" s="22">
        <v>3166306</v>
      </c>
      <c r="C24" s="23" t="s">
        <v>47</v>
      </c>
      <c r="D24" s="23" t="s">
        <v>23</v>
      </c>
      <c r="E24" s="23" t="s">
        <v>48</v>
      </c>
      <c r="F24" s="11">
        <v>43497</v>
      </c>
      <c r="G24" s="11">
        <v>43524</v>
      </c>
      <c r="H24" s="12">
        <v>0</v>
      </c>
      <c r="I24" s="12">
        <v>2343</v>
      </c>
      <c r="J24" s="12">
        <v>110</v>
      </c>
      <c r="K24" s="12">
        <v>0</v>
      </c>
      <c r="L24" s="12">
        <f t="shared" si="0"/>
        <v>2453</v>
      </c>
      <c r="M24" s="41"/>
    </row>
    <row r="25" spans="1:13" ht="22.5">
      <c r="A25" s="10"/>
      <c r="B25" s="22">
        <v>3166307</v>
      </c>
      <c r="C25" s="23" t="s">
        <v>49</v>
      </c>
      <c r="D25" s="23" t="s">
        <v>23</v>
      </c>
      <c r="E25" s="23" t="s">
        <v>50</v>
      </c>
      <c r="F25" s="11">
        <v>43497</v>
      </c>
      <c r="G25" s="11">
        <v>43524</v>
      </c>
      <c r="H25" s="12">
        <v>0</v>
      </c>
      <c r="I25" s="12">
        <v>19</v>
      </c>
      <c r="J25" s="12">
        <v>0</v>
      </c>
      <c r="K25" s="12">
        <v>0</v>
      </c>
      <c r="L25" s="12">
        <f t="shared" si="0"/>
        <v>19</v>
      </c>
      <c r="M25" s="41"/>
    </row>
    <row r="26" spans="1:13" ht="22.5">
      <c r="A26" s="10"/>
      <c r="B26" s="22">
        <v>3166299</v>
      </c>
      <c r="C26" s="23" t="s">
        <v>51</v>
      </c>
      <c r="D26" s="23" t="s">
        <v>52</v>
      </c>
      <c r="E26" s="23" t="s">
        <v>53</v>
      </c>
      <c r="F26" s="11">
        <v>43497</v>
      </c>
      <c r="G26" s="11">
        <v>43524</v>
      </c>
      <c r="H26" s="12">
        <v>0</v>
      </c>
      <c r="I26" s="12">
        <v>0</v>
      </c>
      <c r="J26" s="12">
        <v>0</v>
      </c>
      <c r="K26" s="12">
        <v>6</v>
      </c>
      <c r="L26" s="12">
        <f t="shared" si="0"/>
        <v>6</v>
      </c>
      <c r="M26" s="41"/>
    </row>
    <row r="27" spans="1:13" ht="22.5">
      <c r="A27" s="10"/>
      <c r="B27" s="22">
        <v>3165955</v>
      </c>
      <c r="C27" s="23" t="s">
        <v>56</v>
      </c>
      <c r="D27" s="23" t="s">
        <v>23</v>
      </c>
      <c r="E27" s="23" t="s">
        <v>35</v>
      </c>
      <c r="F27" s="11">
        <v>43497</v>
      </c>
      <c r="G27" s="11">
        <v>43524</v>
      </c>
      <c r="H27" s="12">
        <v>0</v>
      </c>
      <c r="I27" s="12">
        <v>7100</v>
      </c>
      <c r="J27" s="12">
        <v>3775</v>
      </c>
      <c r="K27" s="12">
        <v>0</v>
      </c>
      <c r="L27" s="12">
        <f t="shared" si="0"/>
        <v>10875</v>
      </c>
      <c r="M27" s="41"/>
    </row>
    <row r="28" spans="1:13" ht="33.75">
      <c r="A28" s="10"/>
      <c r="B28" s="22">
        <v>3165957</v>
      </c>
      <c r="C28" s="23" t="s">
        <v>57</v>
      </c>
      <c r="D28" s="23" t="s">
        <v>23</v>
      </c>
      <c r="E28" s="23" t="s">
        <v>58</v>
      </c>
      <c r="F28" s="11">
        <v>43497</v>
      </c>
      <c r="G28" s="11">
        <v>43524</v>
      </c>
      <c r="H28" s="12">
        <v>0</v>
      </c>
      <c r="I28" s="12">
        <v>249</v>
      </c>
      <c r="J28" s="12">
        <v>71</v>
      </c>
      <c r="K28" s="12">
        <v>0</v>
      </c>
      <c r="L28" s="12">
        <f t="shared" si="0"/>
        <v>320</v>
      </c>
      <c r="M28" s="41"/>
    </row>
    <row r="29" spans="1:13" ht="22.5">
      <c r="A29" s="10"/>
      <c r="B29" s="22">
        <v>3165958</v>
      </c>
      <c r="C29" s="23" t="s">
        <v>59</v>
      </c>
      <c r="D29" s="23" t="s">
        <v>23</v>
      </c>
      <c r="E29" s="23" t="s">
        <v>35</v>
      </c>
      <c r="F29" s="11">
        <v>43497</v>
      </c>
      <c r="G29" s="11">
        <v>43524</v>
      </c>
      <c r="H29" s="12">
        <v>0</v>
      </c>
      <c r="I29" s="12">
        <v>141</v>
      </c>
      <c r="J29" s="12">
        <v>151</v>
      </c>
      <c r="K29" s="12">
        <v>0</v>
      </c>
      <c r="L29" s="12">
        <f t="shared" si="0"/>
        <v>292</v>
      </c>
      <c r="M29" s="41"/>
    </row>
    <row r="30" spans="1:13" ht="22.5">
      <c r="A30" s="10"/>
      <c r="B30" s="22">
        <v>3165959</v>
      </c>
      <c r="C30" s="23" t="s">
        <v>60</v>
      </c>
      <c r="D30" s="23" t="s">
        <v>23</v>
      </c>
      <c r="E30" s="23" t="s">
        <v>61</v>
      </c>
      <c r="F30" s="11">
        <v>43497</v>
      </c>
      <c r="G30" s="11">
        <v>43524</v>
      </c>
      <c r="H30" s="12">
        <v>0</v>
      </c>
      <c r="I30" s="12">
        <v>38</v>
      </c>
      <c r="J30" s="12">
        <v>8</v>
      </c>
      <c r="K30" s="12">
        <v>0</v>
      </c>
      <c r="L30" s="12">
        <f t="shared" si="0"/>
        <v>46</v>
      </c>
      <c r="M30" s="41"/>
    </row>
    <row r="31" spans="1:13" ht="22.5">
      <c r="A31" s="10"/>
      <c r="B31" s="22">
        <v>3165996</v>
      </c>
      <c r="C31" s="23" t="s">
        <v>62</v>
      </c>
      <c r="D31" s="23" t="s">
        <v>23</v>
      </c>
      <c r="E31" s="23" t="s">
        <v>63</v>
      </c>
      <c r="F31" s="11">
        <v>43497</v>
      </c>
      <c r="G31" s="11">
        <v>43524</v>
      </c>
      <c r="H31" s="12">
        <v>0</v>
      </c>
      <c r="I31" s="12">
        <v>1968</v>
      </c>
      <c r="J31" s="12">
        <v>71</v>
      </c>
      <c r="K31" s="12">
        <v>0</v>
      </c>
      <c r="L31" s="12">
        <f t="shared" si="0"/>
        <v>2039</v>
      </c>
      <c r="M31" s="41"/>
    </row>
    <row r="32" spans="1:13" ht="22.5">
      <c r="A32" s="10"/>
      <c r="B32" s="22">
        <v>3166179</v>
      </c>
      <c r="C32" s="23" t="s">
        <v>65</v>
      </c>
      <c r="D32" s="23" t="s">
        <v>52</v>
      </c>
      <c r="E32" s="23" t="s">
        <v>53</v>
      </c>
      <c r="F32" s="11">
        <v>43497</v>
      </c>
      <c r="G32" s="11">
        <v>43524</v>
      </c>
      <c r="H32" s="12">
        <v>0</v>
      </c>
      <c r="I32" s="12">
        <v>0</v>
      </c>
      <c r="J32" s="12">
        <v>0</v>
      </c>
      <c r="K32" s="12">
        <v>0</v>
      </c>
      <c r="L32" s="12">
        <f t="shared" si="0"/>
        <v>0</v>
      </c>
      <c r="M32" s="41"/>
    </row>
    <row r="33" spans="1:13" ht="22.5">
      <c r="A33" s="10"/>
      <c r="B33" s="22">
        <v>3166180</v>
      </c>
      <c r="C33" s="23" t="s">
        <v>66</v>
      </c>
      <c r="D33" s="23" t="s">
        <v>52</v>
      </c>
      <c r="E33" s="23" t="s">
        <v>53</v>
      </c>
      <c r="F33" s="11">
        <v>43497</v>
      </c>
      <c r="G33" s="11">
        <v>43524</v>
      </c>
      <c r="H33" s="12">
        <v>0</v>
      </c>
      <c r="I33" s="12">
        <v>400</v>
      </c>
      <c r="J33" s="12">
        <v>81</v>
      </c>
      <c r="K33" s="12">
        <v>0</v>
      </c>
      <c r="L33" s="12">
        <f t="shared" si="0"/>
        <v>481</v>
      </c>
      <c r="M33" s="41"/>
    </row>
    <row r="34" spans="1:13" ht="22.5">
      <c r="A34" s="10"/>
      <c r="B34" s="22">
        <v>3166182</v>
      </c>
      <c r="C34" s="23" t="s">
        <v>67</v>
      </c>
      <c r="D34" s="23" t="s">
        <v>52</v>
      </c>
      <c r="E34" s="23" t="s">
        <v>35</v>
      </c>
      <c r="F34" s="11">
        <v>43497</v>
      </c>
      <c r="G34" s="11">
        <v>43524</v>
      </c>
      <c r="H34" s="12">
        <v>0</v>
      </c>
      <c r="I34" s="12">
        <v>0</v>
      </c>
      <c r="J34" s="12">
        <v>0</v>
      </c>
      <c r="K34" s="12">
        <v>0</v>
      </c>
      <c r="L34" s="12">
        <f t="shared" si="0"/>
        <v>0</v>
      </c>
      <c r="M34" s="41"/>
    </row>
    <row r="35" spans="1:13" ht="22.5">
      <c r="A35" s="10"/>
      <c r="B35" s="22">
        <v>3166349</v>
      </c>
      <c r="C35" s="23" t="s">
        <v>68</v>
      </c>
      <c r="D35" s="23" t="s">
        <v>69</v>
      </c>
      <c r="E35" s="23" t="s">
        <v>70</v>
      </c>
      <c r="F35" s="11">
        <v>43497</v>
      </c>
      <c r="G35" s="11">
        <v>43524</v>
      </c>
      <c r="H35" s="12">
        <v>0</v>
      </c>
      <c r="I35" s="12">
        <v>0</v>
      </c>
      <c r="J35" s="12">
        <v>0</v>
      </c>
      <c r="K35" s="12">
        <v>0</v>
      </c>
      <c r="L35" s="12">
        <f t="shared" si="0"/>
        <v>0</v>
      </c>
      <c r="M35" s="41"/>
    </row>
    <row r="36" spans="1:13" ht="22.5">
      <c r="A36" s="10"/>
      <c r="B36" s="22">
        <v>3166365</v>
      </c>
      <c r="C36" s="23" t="s">
        <v>71</v>
      </c>
      <c r="D36" s="23" t="s">
        <v>52</v>
      </c>
      <c r="E36" s="23" t="s">
        <v>53</v>
      </c>
      <c r="F36" s="11">
        <v>43497</v>
      </c>
      <c r="G36" s="11">
        <v>43524</v>
      </c>
      <c r="H36" s="12">
        <v>0</v>
      </c>
      <c r="I36" s="12">
        <v>150</v>
      </c>
      <c r="J36" s="12">
        <v>91.5</v>
      </c>
      <c r="K36" s="12">
        <v>0</v>
      </c>
      <c r="L36" s="12">
        <f t="shared" si="0"/>
        <v>241.5</v>
      </c>
      <c r="M36" s="41"/>
    </row>
    <row r="37" spans="1:13" ht="22.5">
      <c r="A37" s="10"/>
      <c r="B37" s="22">
        <v>3166393</v>
      </c>
      <c r="C37" s="23" t="s">
        <v>72</v>
      </c>
      <c r="D37" s="23" t="s">
        <v>23</v>
      </c>
      <c r="E37" s="23" t="s">
        <v>73</v>
      </c>
      <c r="F37" s="11">
        <v>43497</v>
      </c>
      <c r="G37" s="11">
        <v>43524</v>
      </c>
      <c r="H37" s="12">
        <v>0</v>
      </c>
      <c r="I37" s="12">
        <v>500</v>
      </c>
      <c r="J37" s="12">
        <v>226</v>
      </c>
      <c r="K37" s="12">
        <v>0</v>
      </c>
      <c r="L37" s="12">
        <f t="shared" si="0"/>
        <v>726</v>
      </c>
      <c r="M37" s="41"/>
    </row>
    <row r="38" spans="1:13" ht="22.5">
      <c r="A38" s="10"/>
      <c r="B38" s="22">
        <v>3166399</v>
      </c>
      <c r="C38" s="23" t="s">
        <v>74</v>
      </c>
      <c r="D38" s="23" t="s">
        <v>23</v>
      </c>
      <c r="E38" s="23" t="s">
        <v>75</v>
      </c>
      <c r="F38" s="11">
        <v>43497</v>
      </c>
      <c r="G38" s="11">
        <v>43524</v>
      </c>
      <c r="H38" s="12">
        <v>0</v>
      </c>
      <c r="I38" s="12">
        <v>4000</v>
      </c>
      <c r="J38" s="12">
        <v>980</v>
      </c>
      <c r="K38" s="12">
        <v>0</v>
      </c>
      <c r="L38" s="12">
        <f t="shared" si="0"/>
        <v>4980</v>
      </c>
      <c r="M38" s="41"/>
    </row>
    <row r="39" spans="1:13" ht="22.5">
      <c r="A39" s="10"/>
      <c r="B39" s="22">
        <v>3166407</v>
      </c>
      <c r="C39" s="23" t="s">
        <v>76</v>
      </c>
      <c r="D39" s="23" t="s">
        <v>23</v>
      </c>
      <c r="E39" s="23" t="s">
        <v>58</v>
      </c>
      <c r="F39" s="11">
        <v>43497</v>
      </c>
      <c r="G39" s="11">
        <v>43524</v>
      </c>
      <c r="H39" s="12">
        <v>0</v>
      </c>
      <c r="I39" s="12">
        <v>7</v>
      </c>
      <c r="J39" s="12">
        <v>1</v>
      </c>
      <c r="K39" s="12">
        <v>0</v>
      </c>
      <c r="L39" s="12">
        <f t="shared" si="0"/>
        <v>8</v>
      </c>
      <c r="M39" s="41"/>
    </row>
    <row r="40" spans="1:13" ht="22.5">
      <c r="A40" s="10"/>
      <c r="B40" s="22">
        <v>3166445</v>
      </c>
      <c r="C40" s="23" t="s">
        <v>77</v>
      </c>
      <c r="D40" s="23" t="s">
        <v>23</v>
      </c>
      <c r="E40" s="23" t="s">
        <v>78</v>
      </c>
      <c r="F40" s="11">
        <v>43497</v>
      </c>
      <c r="G40" s="11">
        <v>43524</v>
      </c>
      <c r="H40" s="12">
        <v>0</v>
      </c>
      <c r="I40" s="12">
        <v>80</v>
      </c>
      <c r="J40" s="12">
        <v>13</v>
      </c>
      <c r="K40" s="12">
        <v>0</v>
      </c>
      <c r="L40" s="12">
        <f t="shared" si="0"/>
        <v>93</v>
      </c>
      <c r="M40" s="41"/>
    </row>
    <row r="41" spans="1:13" ht="22.5">
      <c r="A41" s="10"/>
      <c r="B41" s="22">
        <v>3166495</v>
      </c>
      <c r="C41" s="23" t="s">
        <v>79</v>
      </c>
      <c r="D41" s="23" t="s">
        <v>23</v>
      </c>
      <c r="E41" s="23" t="s">
        <v>80</v>
      </c>
      <c r="F41" s="11">
        <v>43497</v>
      </c>
      <c r="G41" s="11">
        <v>43524</v>
      </c>
      <c r="H41" s="12">
        <v>0</v>
      </c>
      <c r="I41" s="12">
        <v>49</v>
      </c>
      <c r="J41" s="12">
        <v>10</v>
      </c>
      <c r="K41" s="12">
        <v>0</v>
      </c>
      <c r="L41" s="12">
        <f t="shared" si="0"/>
        <v>59</v>
      </c>
      <c r="M41" s="41"/>
    </row>
    <row r="42" spans="1:13" ht="22.5">
      <c r="A42" s="10"/>
      <c r="B42" s="22">
        <v>3166520</v>
      </c>
      <c r="C42" s="23" t="s">
        <v>81</v>
      </c>
      <c r="D42" s="23" t="s">
        <v>23</v>
      </c>
      <c r="E42" s="23" t="s">
        <v>82</v>
      </c>
      <c r="F42" s="11">
        <v>43497</v>
      </c>
      <c r="G42" s="11">
        <v>43524</v>
      </c>
      <c r="H42" s="12">
        <v>0</v>
      </c>
      <c r="I42" s="12">
        <v>224</v>
      </c>
      <c r="J42" s="12">
        <v>600</v>
      </c>
      <c r="K42" s="12">
        <v>0</v>
      </c>
      <c r="L42" s="12">
        <f t="shared" si="0"/>
        <v>824</v>
      </c>
      <c r="M42" s="41"/>
    </row>
    <row r="43" spans="1:13" ht="22.5">
      <c r="A43" s="10"/>
      <c r="B43" s="22">
        <v>3166522</v>
      </c>
      <c r="C43" s="23" t="s">
        <v>85</v>
      </c>
      <c r="D43" s="23" t="s">
        <v>23</v>
      </c>
      <c r="E43" s="23" t="s">
        <v>73</v>
      </c>
      <c r="F43" s="11">
        <v>43497</v>
      </c>
      <c r="G43" s="11">
        <v>43524</v>
      </c>
      <c r="H43" s="12">
        <v>0</v>
      </c>
      <c r="I43" s="12">
        <v>249</v>
      </c>
      <c r="J43" s="12">
        <v>600</v>
      </c>
      <c r="K43" s="12">
        <v>0</v>
      </c>
      <c r="L43" s="12">
        <f t="shared" si="0"/>
        <v>849</v>
      </c>
      <c r="M43" s="41"/>
    </row>
    <row r="44" spans="1:13" ht="22.5">
      <c r="A44" s="10"/>
      <c r="B44" s="22">
        <v>3166523</v>
      </c>
      <c r="C44" s="23" t="s">
        <v>86</v>
      </c>
      <c r="D44" s="23" t="s">
        <v>23</v>
      </c>
      <c r="E44" s="23" t="s">
        <v>87</v>
      </c>
      <c r="F44" s="11">
        <v>43497</v>
      </c>
      <c r="G44" s="11">
        <v>43524</v>
      </c>
      <c r="H44" s="12">
        <v>0</v>
      </c>
      <c r="I44" s="12">
        <v>201</v>
      </c>
      <c r="J44" s="12">
        <v>303</v>
      </c>
      <c r="K44" s="12">
        <v>0</v>
      </c>
      <c r="L44" s="12">
        <f t="shared" si="0"/>
        <v>504</v>
      </c>
      <c r="M44" s="41"/>
    </row>
    <row r="45" spans="1:13" ht="22.5">
      <c r="A45" s="10"/>
      <c r="B45" s="22">
        <v>3166524</v>
      </c>
      <c r="C45" s="23" t="s">
        <v>88</v>
      </c>
      <c r="D45" s="23" t="s">
        <v>23</v>
      </c>
      <c r="E45" s="23" t="s">
        <v>87</v>
      </c>
      <c r="F45" s="11">
        <v>43497</v>
      </c>
      <c r="G45" s="11">
        <v>43524</v>
      </c>
      <c r="H45" s="12">
        <v>0</v>
      </c>
      <c r="I45" s="12">
        <v>70</v>
      </c>
      <c r="J45" s="12">
        <v>104</v>
      </c>
      <c r="K45" s="12">
        <v>0</v>
      </c>
      <c r="L45" s="12">
        <f t="shared" si="0"/>
        <v>174</v>
      </c>
      <c r="M45" s="41"/>
    </row>
    <row r="46" spans="1:13" ht="22.5">
      <c r="A46" s="10"/>
      <c r="B46" s="22">
        <v>3166526</v>
      </c>
      <c r="C46" s="23" t="s">
        <v>89</v>
      </c>
      <c r="D46" s="23" t="s">
        <v>23</v>
      </c>
      <c r="E46" s="23" t="s">
        <v>73</v>
      </c>
      <c r="F46" s="11">
        <v>43497</v>
      </c>
      <c r="G46" s="11">
        <v>43524</v>
      </c>
      <c r="H46" s="12">
        <v>0</v>
      </c>
      <c r="I46" s="12">
        <v>521</v>
      </c>
      <c r="J46" s="12">
        <v>773</v>
      </c>
      <c r="K46" s="12">
        <v>0</v>
      </c>
      <c r="L46" s="12">
        <f t="shared" si="0"/>
        <v>1294</v>
      </c>
      <c r="M46" s="41"/>
    </row>
    <row r="47" spans="1:13" ht="22.5">
      <c r="A47" s="10"/>
      <c r="B47" s="22">
        <v>3166527</v>
      </c>
      <c r="C47" s="23" t="s">
        <v>90</v>
      </c>
      <c r="D47" s="23" t="s">
        <v>23</v>
      </c>
      <c r="E47" s="23" t="s">
        <v>35</v>
      </c>
      <c r="F47" s="11">
        <v>43497</v>
      </c>
      <c r="G47" s="11">
        <v>43524</v>
      </c>
      <c r="H47" s="12">
        <v>0</v>
      </c>
      <c r="I47" s="12">
        <v>632</v>
      </c>
      <c r="J47" s="12">
        <v>1001</v>
      </c>
      <c r="K47" s="12">
        <v>0</v>
      </c>
      <c r="L47" s="12">
        <f t="shared" si="0"/>
        <v>1633</v>
      </c>
      <c r="M47" s="41"/>
    </row>
    <row r="48" spans="1:13" ht="22.5">
      <c r="A48" s="10"/>
      <c r="B48" s="22">
        <v>3166528</v>
      </c>
      <c r="C48" s="23" t="s">
        <v>91</v>
      </c>
      <c r="D48" s="23" t="s">
        <v>23</v>
      </c>
      <c r="E48" s="23" t="s">
        <v>35</v>
      </c>
      <c r="F48" s="11">
        <v>43497</v>
      </c>
      <c r="G48" s="11">
        <v>43524</v>
      </c>
      <c r="H48" s="12">
        <v>0</v>
      </c>
      <c r="I48" s="12">
        <v>300</v>
      </c>
      <c r="J48" s="12">
        <v>543</v>
      </c>
      <c r="K48" s="12">
        <v>0</v>
      </c>
      <c r="L48" s="12">
        <f t="shared" si="0"/>
        <v>843</v>
      </c>
      <c r="M48" s="41"/>
    </row>
    <row r="49" spans="1:13" ht="22.5">
      <c r="A49" s="10"/>
      <c r="B49" s="22">
        <v>3166529</v>
      </c>
      <c r="C49" s="23" t="s">
        <v>92</v>
      </c>
      <c r="D49" s="23" t="s">
        <v>23</v>
      </c>
      <c r="E49" s="23" t="s">
        <v>35</v>
      </c>
      <c r="F49" s="11">
        <v>43497</v>
      </c>
      <c r="G49" s="11">
        <v>43524</v>
      </c>
      <c r="H49" s="12">
        <v>0</v>
      </c>
      <c r="I49" s="12">
        <v>194</v>
      </c>
      <c r="J49" s="12">
        <v>490</v>
      </c>
      <c r="K49" s="12">
        <v>0</v>
      </c>
      <c r="L49" s="12">
        <f t="shared" si="0"/>
        <v>684</v>
      </c>
      <c r="M49" s="41"/>
    </row>
    <row r="50" spans="1:13" ht="22.5">
      <c r="A50" s="10"/>
      <c r="B50" s="22">
        <v>3166531</v>
      </c>
      <c r="C50" s="23" t="s">
        <v>93</v>
      </c>
      <c r="D50" s="23" t="s">
        <v>23</v>
      </c>
      <c r="E50" s="23" t="s">
        <v>94</v>
      </c>
      <c r="F50" s="11">
        <v>43497</v>
      </c>
      <c r="G50" s="11">
        <v>43524</v>
      </c>
      <c r="H50" s="12">
        <v>0</v>
      </c>
      <c r="I50" s="12">
        <v>173</v>
      </c>
      <c r="J50" s="12">
        <v>501</v>
      </c>
      <c r="K50" s="12">
        <v>0</v>
      </c>
      <c r="L50" s="12">
        <f t="shared" si="0"/>
        <v>674</v>
      </c>
      <c r="M50" s="41"/>
    </row>
    <row r="51" spans="1:13" ht="22.5">
      <c r="A51" s="10"/>
      <c r="B51" s="22">
        <v>3166532</v>
      </c>
      <c r="C51" s="23" t="s">
        <v>95</v>
      </c>
      <c r="D51" s="23" t="s">
        <v>23</v>
      </c>
      <c r="E51" s="23" t="s">
        <v>35</v>
      </c>
      <c r="F51" s="11">
        <v>43497</v>
      </c>
      <c r="G51" s="11">
        <v>43524</v>
      </c>
      <c r="H51" s="12">
        <v>0</v>
      </c>
      <c r="I51" s="12">
        <v>333</v>
      </c>
      <c r="J51" s="12">
        <v>952</v>
      </c>
      <c r="K51" s="12">
        <v>0</v>
      </c>
      <c r="L51" s="12">
        <f t="shared" si="0"/>
        <v>1285</v>
      </c>
      <c r="M51" s="41"/>
    </row>
    <row r="52" spans="1:13" ht="22.5">
      <c r="A52" s="10"/>
      <c r="B52" s="22">
        <v>3166533</v>
      </c>
      <c r="C52" s="23" t="s">
        <v>96</v>
      </c>
      <c r="D52" s="23" t="s">
        <v>23</v>
      </c>
      <c r="E52" s="23" t="s">
        <v>97</v>
      </c>
      <c r="F52" s="11">
        <v>43497</v>
      </c>
      <c r="G52" s="11">
        <v>43524</v>
      </c>
      <c r="H52" s="12">
        <v>0</v>
      </c>
      <c r="I52" s="12">
        <v>288</v>
      </c>
      <c r="J52" s="12">
        <v>502</v>
      </c>
      <c r="K52" s="12">
        <v>0</v>
      </c>
      <c r="L52" s="12">
        <f t="shared" si="0"/>
        <v>790</v>
      </c>
      <c r="M52" s="41"/>
    </row>
    <row r="53" spans="1:13" ht="22.5">
      <c r="A53" s="10"/>
      <c r="B53" s="22">
        <v>3166534</v>
      </c>
      <c r="C53" s="23" t="s">
        <v>98</v>
      </c>
      <c r="D53" s="23" t="s">
        <v>23</v>
      </c>
      <c r="E53" s="23" t="s">
        <v>99</v>
      </c>
      <c r="F53" s="11">
        <v>43497</v>
      </c>
      <c r="G53" s="11">
        <v>43524</v>
      </c>
      <c r="H53" s="12">
        <v>0</v>
      </c>
      <c r="I53" s="12">
        <v>372</v>
      </c>
      <c r="J53" s="12">
        <v>937</v>
      </c>
      <c r="K53" s="12">
        <v>0</v>
      </c>
      <c r="L53" s="12">
        <f t="shared" si="0"/>
        <v>1309</v>
      </c>
      <c r="M53" s="41"/>
    </row>
    <row r="54" spans="1:13" ht="22.5">
      <c r="A54" s="10"/>
      <c r="B54" s="22">
        <v>3166535</v>
      </c>
      <c r="C54" s="23" t="s">
        <v>100</v>
      </c>
      <c r="D54" s="23" t="s">
        <v>23</v>
      </c>
      <c r="E54" s="23" t="s">
        <v>35</v>
      </c>
      <c r="F54" s="11">
        <v>43497</v>
      </c>
      <c r="G54" s="11">
        <v>43524</v>
      </c>
      <c r="H54" s="12">
        <v>0</v>
      </c>
      <c r="I54" s="12">
        <v>1030</v>
      </c>
      <c r="J54" s="12">
        <v>865</v>
      </c>
      <c r="K54" s="12">
        <v>0</v>
      </c>
      <c r="L54" s="12">
        <f t="shared" si="0"/>
        <v>1895</v>
      </c>
      <c r="M54" s="41"/>
    </row>
    <row r="55" spans="1:13" ht="22.5">
      <c r="A55" s="10"/>
      <c r="B55" s="22">
        <v>3166536</v>
      </c>
      <c r="C55" s="23" t="s">
        <v>101</v>
      </c>
      <c r="D55" s="23" t="s">
        <v>23</v>
      </c>
      <c r="E55" s="23" t="s">
        <v>35</v>
      </c>
      <c r="F55" s="11">
        <v>43497</v>
      </c>
      <c r="G55" s="11">
        <v>43524</v>
      </c>
      <c r="H55" s="12">
        <v>0</v>
      </c>
      <c r="I55" s="12">
        <v>368</v>
      </c>
      <c r="J55" s="12">
        <v>1168</v>
      </c>
      <c r="K55" s="12">
        <v>0</v>
      </c>
      <c r="L55" s="12">
        <f t="shared" si="0"/>
        <v>1536</v>
      </c>
      <c r="M55" s="41"/>
    </row>
    <row r="56" spans="1:13" ht="22.5">
      <c r="A56" s="10"/>
      <c r="B56" s="22">
        <v>3166537</v>
      </c>
      <c r="C56" s="23" t="s">
        <v>102</v>
      </c>
      <c r="D56" s="23" t="s">
        <v>23</v>
      </c>
      <c r="E56" s="23" t="s">
        <v>58</v>
      </c>
      <c r="F56" s="11">
        <v>43497</v>
      </c>
      <c r="G56" s="11">
        <v>43524</v>
      </c>
      <c r="H56" s="12">
        <v>0</v>
      </c>
      <c r="I56" s="12">
        <v>200</v>
      </c>
      <c r="J56" s="12">
        <v>267</v>
      </c>
      <c r="K56" s="12">
        <v>0</v>
      </c>
      <c r="L56" s="12">
        <f t="shared" si="0"/>
        <v>467</v>
      </c>
      <c r="M56" s="41"/>
    </row>
    <row r="57" spans="1:13" ht="22.5">
      <c r="A57" s="10"/>
      <c r="B57" s="22">
        <v>3166538</v>
      </c>
      <c r="C57" s="23" t="s">
        <v>102</v>
      </c>
      <c r="D57" s="23" t="s">
        <v>23</v>
      </c>
      <c r="E57" s="23" t="s">
        <v>103</v>
      </c>
      <c r="F57" s="11">
        <v>43497</v>
      </c>
      <c r="G57" s="11">
        <v>43524</v>
      </c>
      <c r="H57" s="12">
        <v>0</v>
      </c>
      <c r="I57" s="12">
        <v>100</v>
      </c>
      <c r="J57" s="12">
        <v>291</v>
      </c>
      <c r="K57" s="12">
        <v>0</v>
      </c>
      <c r="L57" s="12">
        <f t="shared" si="0"/>
        <v>391</v>
      </c>
      <c r="M57" s="41"/>
    </row>
    <row r="58" spans="1:13" ht="22.5">
      <c r="A58" s="10"/>
      <c r="B58" s="22">
        <v>3166539</v>
      </c>
      <c r="C58" s="23" t="s">
        <v>104</v>
      </c>
      <c r="D58" s="23" t="s">
        <v>23</v>
      </c>
      <c r="E58" s="23" t="s">
        <v>105</v>
      </c>
      <c r="F58" s="11">
        <v>43497</v>
      </c>
      <c r="G58" s="11">
        <v>43524</v>
      </c>
      <c r="H58" s="12">
        <v>0</v>
      </c>
      <c r="I58" s="12">
        <v>216</v>
      </c>
      <c r="J58" s="12">
        <v>587</v>
      </c>
      <c r="K58" s="12">
        <v>0</v>
      </c>
      <c r="L58" s="12">
        <f t="shared" si="0"/>
        <v>803</v>
      </c>
      <c r="M58" s="41"/>
    </row>
    <row r="59" spans="1:13" ht="22.5">
      <c r="A59" s="10"/>
      <c r="B59" s="22">
        <v>3166540</v>
      </c>
      <c r="C59" s="23" t="s">
        <v>106</v>
      </c>
      <c r="D59" s="23" t="s">
        <v>23</v>
      </c>
      <c r="E59" s="23" t="s">
        <v>35</v>
      </c>
      <c r="F59" s="11">
        <v>43497</v>
      </c>
      <c r="G59" s="11">
        <v>43524</v>
      </c>
      <c r="H59" s="12">
        <v>0</v>
      </c>
      <c r="I59" s="12">
        <v>474</v>
      </c>
      <c r="J59" s="12">
        <v>802</v>
      </c>
      <c r="K59" s="12">
        <v>0</v>
      </c>
      <c r="L59" s="12">
        <f t="shared" si="0"/>
        <v>1276</v>
      </c>
      <c r="M59" s="41"/>
    </row>
    <row r="60" spans="1:13" ht="22.5">
      <c r="A60" s="10"/>
      <c r="B60" s="22">
        <v>3166547</v>
      </c>
      <c r="C60" s="23" t="s">
        <v>107</v>
      </c>
      <c r="D60" s="23" t="s">
        <v>52</v>
      </c>
      <c r="E60" s="23" t="s">
        <v>53</v>
      </c>
      <c r="F60" s="11">
        <v>43497</v>
      </c>
      <c r="G60" s="11">
        <v>43524</v>
      </c>
      <c r="H60" s="12">
        <v>0</v>
      </c>
      <c r="I60" s="12">
        <v>448</v>
      </c>
      <c r="J60" s="12">
        <v>1270</v>
      </c>
      <c r="K60" s="12">
        <v>0</v>
      </c>
      <c r="L60" s="12">
        <f t="shared" si="0"/>
        <v>1718</v>
      </c>
      <c r="M60" s="41"/>
    </row>
    <row r="61" spans="1:13" ht="22.5">
      <c r="A61" s="10"/>
      <c r="B61" s="22">
        <v>3166548</v>
      </c>
      <c r="C61" s="23" t="s">
        <v>108</v>
      </c>
      <c r="D61" s="23" t="s">
        <v>52</v>
      </c>
      <c r="E61" s="23" t="s">
        <v>53</v>
      </c>
      <c r="F61" s="11">
        <v>43497</v>
      </c>
      <c r="G61" s="11">
        <v>43524</v>
      </c>
      <c r="H61" s="12">
        <v>0</v>
      </c>
      <c r="I61" s="12">
        <v>921</v>
      </c>
      <c r="J61" s="12">
        <v>1706</v>
      </c>
      <c r="K61" s="12">
        <v>0</v>
      </c>
      <c r="L61" s="12">
        <f t="shared" si="0"/>
        <v>2627</v>
      </c>
      <c r="M61" s="41"/>
    </row>
    <row r="62" spans="1:13" ht="22.5">
      <c r="A62" s="10"/>
      <c r="B62" s="22">
        <v>3166552</v>
      </c>
      <c r="C62" s="23" t="s">
        <v>109</v>
      </c>
      <c r="D62" s="23" t="s">
        <v>23</v>
      </c>
      <c r="E62" s="23" t="s">
        <v>110</v>
      </c>
      <c r="F62" s="11">
        <v>43497</v>
      </c>
      <c r="G62" s="11">
        <v>43524</v>
      </c>
      <c r="H62" s="12">
        <v>0</v>
      </c>
      <c r="I62" s="12">
        <v>52</v>
      </c>
      <c r="J62" s="12">
        <v>125</v>
      </c>
      <c r="K62" s="12">
        <v>0</v>
      </c>
      <c r="L62" s="12">
        <f t="shared" si="0"/>
        <v>177</v>
      </c>
      <c r="M62" s="41"/>
    </row>
    <row r="63" spans="1:13" ht="22.5">
      <c r="A63" s="10"/>
      <c r="B63" s="22">
        <v>3166553</v>
      </c>
      <c r="C63" s="23" t="s">
        <v>111</v>
      </c>
      <c r="D63" s="23" t="s">
        <v>23</v>
      </c>
      <c r="E63" s="23" t="s">
        <v>35</v>
      </c>
      <c r="F63" s="11">
        <v>43497</v>
      </c>
      <c r="G63" s="11">
        <v>43524</v>
      </c>
      <c r="H63" s="12">
        <v>0</v>
      </c>
      <c r="I63" s="12">
        <v>15</v>
      </c>
      <c r="J63" s="12">
        <v>29</v>
      </c>
      <c r="K63" s="12">
        <v>0</v>
      </c>
      <c r="L63" s="12">
        <f t="shared" si="0"/>
        <v>44</v>
      </c>
      <c r="M63" s="41"/>
    </row>
    <row r="64" spans="1:13" ht="22.5">
      <c r="A64" s="10"/>
      <c r="B64" s="22">
        <v>3166554</v>
      </c>
      <c r="C64" s="23" t="s">
        <v>112</v>
      </c>
      <c r="D64" s="23" t="s">
        <v>23</v>
      </c>
      <c r="E64" s="23" t="s">
        <v>113</v>
      </c>
      <c r="F64" s="11">
        <v>43497</v>
      </c>
      <c r="G64" s="11">
        <v>43524</v>
      </c>
      <c r="H64" s="12">
        <v>0</v>
      </c>
      <c r="I64" s="12">
        <v>154</v>
      </c>
      <c r="J64" s="12">
        <v>238</v>
      </c>
      <c r="K64" s="12">
        <v>0</v>
      </c>
      <c r="L64" s="12">
        <f t="shared" si="0"/>
        <v>392</v>
      </c>
      <c r="M64" s="41"/>
    </row>
    <row r="65" spans="1:13" ht="22.5">
      <c r="A65" s="10"/>
      <c r="B65" s="22">
        <v>3166555</v>
      </c>
      <c r="C65" s="23" t="s">
        <v>112</v>
      </c>
      <c r="D65" s="23" t="s">
        <v>23</v>
      </c>
      <c r="E65" s="23" t="s">
        <v>113</v>
      </c>
      <c r="F65" s="11">
        <v>43497</v>
      </c>
      <c r="G65" s="11">
        <v>43524</v>
      </c>
      <c r="H65" s="12">
        <v>0</v>
      </c>
      <c r="I65" s="12">
        <v>35</v>
      </c>
      <c r="J65" s="12">
        <v>50</v>
      </c>
      <c r="K65" s="12">
        <v>0</v>
      </c>
      <c r="L65" s="12">
        <f t="shared" si="0"/>
        <v>85</v>
      </c>
      <c r="M65" s="41"/>
    </row>
    <row r="66" spans="1:13" ht="22.5">
      <c r="A66" s="10"/>
      <c r="B66" s="22">
        <v>3166556</v>
      </c>
      <c r="C66" s="23" t="s">
        <v>112</v>
      </c>
      <c r="D66" s="23" t="s">
        <v>23</v>
      </c>
      <c r="E66" s="23" t="s">
        <v>114</v>
      </c>
      <c r="F66" s="11">
        <v>43497</v>
      </c>
      <c r="G66" s="11">
        <v>43524</v>
      </c>
      <c r="H66" s="12">
        <v>0</v>
      </c>
      <c r="I66" s="12">
        <v>66</v>
      </c>
      <c r="J66" s="12">
        <v>89</v>
      </c>
      <c r="K66" s="12">
        <v>0</v>
      </c>
      <c r="L66" s="12">
        <f t="shared" si="0"/>
        <v>155</v>
      </c>
      <c r="M66" s="41"/>
    </row>
    <row r="67" spans="1:13" ht="22.5">
      <c r="A67" s="10"/>
      <c r="B67" s="22">
        <v>3166557</v>
      </c>
      <c r="C67" s="23" t="s">
        <v>115</v>
      </c>
      <c r="D67" s="23" t="s">
        <v>23</v>
      </c>
      <c r="E67" s="23" t="s">
        <v>42</v>
      </c>
      <c r="F67" s="11">
        <v>43497</v>
      </c>
      <c r="G67" s="11">
        <v>43524</v>
      </c>
      <c r="H67" s="12">
        <v>0</v>
      </c>
      <c r="I67" s="12">
        <v>550</v>
      </c>
      <c r="J67" s="12">
        <v>1346</v>
      </c>
      <c r="K67" s="12">
        <v>0</v>
      </c>
      <c r="L67" s="12">
        <f t="shared" si="0"/>
        <v>1896</v>
      </c>
      <c r="M67" s="41"/>
    </row>
    <row r="68" spans="1:13" ht="22.5">
      <c r="A68" s="10"/>
      <c r="B68" s="22">
        <v>3166558</v>
      </c>
      <c r="C68" s="23" t="s">
        <v>116</v>
      </c>
      <c r="D68" s="23" t="s">
        <v>23</v>
      </c>
      <c r="E68" s="23" t="s">
        <v>117</v>
      </c>
      <c r="F68" s="11">
        <v>43497</v>
      </c>
      <c r="G68" s="11">
        <v>43524</v>
      </c>
      <c r="H68" s="12">
        <v>0</v>
      </c>
      <c r="I68" s="12">
        <v>454</v>
      </c>
      <c r="J68" s="12">
        <v>503</v>
      </c>
      <c r="K68" s="12">
        <v>0</v>
      </c>
      <c r="L68" s="12">
        <f t="shared" si="0"/>
        <v>957</v>
      </c>
      <c r="M68" s="41"/>
    </row>
    <row r="69" spans="1:13" ht="22.5">
      <c r="A69" s="10"/>
      <c r="B69" s="22">
        <v>3166559</v>
      </c>
      <c r="C69" s="23" t="s">
        <v>118</v>
      </c>
      <c r="D69" s="23" t="s">
        <v>23</v>
      </c>
      <c r="E69" s="23" t="s">
        <v>110</v>
      </c>
      <c r="F69" s="11">
        <v>43497</v>
      </c>
      <c r="G69" s="11">
        <v>43524</v>
      </c>
      <c r="H69" s="12">
        <v>0</v>
      </c>
      <c r="I69" s="12">
        <v>470</v>
      </c>
      <c r="J69" s="12">
        <v>596</v>
      </c>
      <c r="K69" s="12">
        <v>0</v>
      </c>
      <c r="L69" s="12">
        <f t="shared" si="0"/>
        <v>1066</v>
      </c>
      <c r="M69" s="41"/>
    </row>
    <row r="70" spans="1:13" ht="22.5">
      <c r="A70" s="10"/>
      <c r="B70" s="22">
        <v>3166561</v>
      </c>
      <c r="C70" s="23" t="s">
        <v>119</v>
      </c>
      <c r="D70" s="23" t="s">
        <v>23</v>
      </c>
      <c r="E70" s="23" t="s">
        <v>120</v>
      </c>
      <c r="F70" s="11">
        <v>43497</v>
      </c>
      <c r="G70" s="11">
        <v>43524</v>
      </c>
      <c r="H70" s="12">
        <v>0</v>
      </c>
      <c r="I70" s="12">
        <v>4</v>
      </c>
      <c r="J70" s="12">
        <v>3</v>
      </c>
      <c r="K70" s="12">
        <v>0</v>
      </c>
      <c r="L70" s="12">
        <f t="shared" si="0"/>
        <v>7</v>
      </c>
      <c r="M70" s="41"/>
    </row>
    <row r="71" spans="1:13" ht="22.5">
      <c r="A71" s="10"/>
      <c r="B71" s="22">
        <v>3166576</v>
      </c>
      <c r="C71" s="23" t="s">
        <v>121</v>
      </c>
      <c r="D71" s="23" t="s">
        <v>23</v>
      </c>
      <c r="E71" s="23" t="s">
        <v>122</v>
      </c>
      <c r="F71" s="11">
        <v>43497</v>
      </c>
      <c r="G71" s="11">
        <v>43524</v>
      </c>
      <c r="H71" s="12">
        <v>0</v>
      </c>
      <c r="I71" s="12">
        <v>43</v>
      </c>
      <c r="J71" s="12">
        <v>57</v>
      </c>
      <c r="K71" s="12">
        <v>0</v>
      </c>
      <c r="L71" s="12">
        <f t="shared" si="0"/>
        <v>100</v>
      </c>
      <c r="M71" s="41"/>
    </row>
    <row r="72" spans="1:13" ht="22.5">
      <c r="A72" s="10"/>
      <c r="B72" s="22">
        <v>3166577</v>
      </c>
      <c r="C72" s="23" t="s">
        <v>123</v>
      </c>
      <c r="D72" s="23" t="s">
        <v>23</v>
      </c>
      <c r="E72" s="23" t="s">
        <v>35</v>
      </c>
      <c r="F72" s="11">
        <v>43497</v>
      </c>
      <c r="G72" s="11">
        <v>43524</v>
      </c>
      <c r="H72" s="12">
        <v>0</v>
      </c>
      <c r="I72" s="12">
        <v>558</v>
      </c>
      <c r="J72" s="12">
        <v>855</v>
      </c>
      <c r="K72" s="12">
        <v>0</v>
      </c>
      <c r="L72" s="12">
        <f t="shared" si="0"/>
        <v>1413</v>
      </c>
      <c r="M72" s="41"/>
    </row>
    <row r="73" spans="1:13" ht="22.5">
      <c r="A73" s="10"/>
      <c r="B73" s="22">
        <v>3166581</v>
      </c>
      <c r="C73" s="23" t="s">
        <v>36</v>
      </c>
      <c r="D73" s="23" t="s">
        <v>52</v>
      </c>
      <c r="E73" s="23" t="s">
        <v>53</v>
      </c>
      <c r="F73" s="11">
        <v>43497</v>
      </c>
      <c r="G73" s="11">
        <v>43524</v>
      </c>
      <c r="H73" s="12">
        <v>0</v>
      </c>
      <c r="I73" s="12">
        <v>7</v>
      </c>
      <c r="J73" s="12">
        <v>1</v>
      </c>
      <c r="K73" s="12">
        <v>0</v>
      </c>
      <c r="L73" s="12">
        <f t="shared" si="0"/>
        <v>8</v>
      </c>
      <c r="M73" s="41"/>
    </row>
    <row r="74" spans="1:13" ht="22.5">
      <c r="A74" s="10"/>
      <c r="B74" s="22">
        <v>3166589</v>
      </c>
      <c r="C74" s="23" t="s">
        <v>124</v>
      </c>
      <c r="D74" s="23" t="s">
        <v>69</v>
      </c>
      <c r="E74" s="23" t="s">
        <v>70</v>
      </c>
      <c r="F74" s="11">
        <v>43497</v>
      </c>
      <c r="G74" s="11">
        <v>43524</v>
      </c>
      <c r="H74" s="12">
        <v>0</v>
      </c>
      <c r="I74" s="12">
        <v>75</v>
      </c>
      <c r="J74" s="12">
        <v>83</v>
      </c>
      <c r="K74" s="12">
        <v>0</v>
      </c>
      <c r="L74" s="12">
        <f t="shared" si="0"/>
        <v>158</v>
      </c>
      <c r="M74" s="41"/>
    </row>
    <row r="75" spans="1:13" ht="22.5">
      <c r="A75" s="10"/>
      <c r="B75" s="22">
        <v>3166614</v>
      </c>
      <c r="C75" s="23" t="s">
        <v>125</v>
      </c>
      <c r="D75" s="23" t="s">
        <v>69</v>
      </c>
      <c r="E75" s="23" t="s">
        <v>70</v>
      </c>
      <c r="F75" s="11">
        <v>43497</v>
      </c>
      <c r="G75" s="11">
        <v>43524</v>
      </c>
      <c r="H75" s="12">
        <v>0</v>
      </c>
      <c r="I75" s="12">
        <v>4</v>
      </c>
      <c r="J75" s="12">
        <v>1</v>
      </c>
      <c r="K75" s="12">
        <v>0</v>
      </c>
      <c r="L75" s="12">
        <f t="shared" si="0"/>
        <v>5</v>
      </c>
      <c r="M75" s="41"/>
    </row>
    <row r="76" spans="1:13" ht="22.5">
      <c r="A76" s="10"/>
      <c r="B76" s="22">
        <v>3166650</v>
      </c>
      <c r="C76" s="23" t="s">
        <v>126</v>
      </c>
      <c r="D76" s="23" t="s">
        <v>23</v>
      </c>
      <c r="E76" s="23" t="s">
        <v>113</v>
      </c>
      <c r="F76" s="11">
        <v>43497</v>
      </c>
      <c r="G76" s="11">
        <v>43524</v>
      </c>
      <c r="H76" s="12">
        <v>0</v>
      </c>
      <c r="I76" s="12">
        <v>407</v>
      </c>
      <c r="J76" s="12">
        <v>749</v>
      </c>
      <c r="K76" s="12">
        <v>0</v>
      </c>
      <c r="L76" s="12">
        <f t="shared" si="0"/>
        <v>1156</v>
      </c>
      <c r="M76" s="41"/>
    </row>
    <row r="77" spans="1:13" ht="22.5">
      <c r="A77" s="10"/>
      <c r="B77" s="22">
        <v>3166654</v>
      </c>
      <c r="C77" s="23" t="s">
        <v>127</v>
      </c>
      <c r="D77" s="23" t="s">
        <v>23</v>
      </c>
      <c r="E77" s="23" t="s">
        <v>128</v>
      </c>
      <c r="F77" s="11">
        <v>43497</v>
      </c>
      <c r="G77" s="11">
        <v>43524</v>
      </c>
      <c r="H77" s="12">
        <v>0</v>
      </c>
      <c r="I77" s="12">
        <v>2</v>
      </c>
      <c r="J77" s="12">
        <v>2</v>
      </c>
      <c r="K77" s="12">
        <v>0</v>
      </c>
      <c r="L77" s="12">
        <f t="shared" ref="L77:L140" si="1">I77+J77+K77</f>
        <v>4</v>
      </c>
      <c r="M77" s="41"/>
    </row>
    <row r="78" spans="1:13" ht="22.5">
      <c r="A78" s="10"/>
      <c r="B78" s="22">
        <v>3166655</v>
      </c>
      <c r="C78" s="23" t="s">
        <v>129</v>
      </c>
      <c r="D78" s="23" t="s">
        <v>23</v>
      </c>
      <c r="E78" s="23" t="s">
        <v>35</v>
      </c>
      <c r="F78" s="11">
        <v>43497</v>
      </c>
      <c r="G78" s="11">
        <v>43524</v>
      </c>
      <c r="H78" s="12">
        <v>0</v>
      </c>
      <c r="I78" s="12">
        <v>498</v>
      </c>
      <c r="J78" s="12">
        <v>775</v>
      </c>
      <c r="K78" s="12">
        <v>0</v>
      </c>
      <c r="L78" s="12">
        <f t="shared" si="1"/>
        <v>1273</v>
      </c>
      <c r="M78" s="41"/>
    </row>
    <row r="79" spans="1:13" ht="33.75">
      <c r="A79" s="10"/>
      <c r="B79" s="22">
        <v>3166657</v>
      </c>
      <c r="C79" s="23" t="s">
        <v>130</v>
      </c>
      <c r="D79" s="23" t="s">
        <v>23</v>
      </c>
      <c r="E79" s="23" t="s">
        <v>58</v>
      </c>
      <c r="F79" s="11">
        <v>43497</v>
      </c>
      <c r="G79" s="11">
        <v>43524</v>
      </c>
      <c r="H79" s="12">
        <v>0</v>
      </c>
      <c r="I79" s="12">
        <v>930</v>
      </c>
      <c r="J79" s="12">
        <v>0</v>
      </c>
      <c r="K79" s="12">
        <v>0</v>
      </c>
      <c r="L79" s="12">
        <f t="shared" si="1"/>
        <v>930</v>
      </c>
      <c r="M79" s="41"/>
    </row>
    <row r="80" spans="1:13" ht="22.5">
      <c r="A80" s="10"/>
      <c r="B80" s="22">
        <v>3166705</v>
      </c>
      <c r="C80" s="23" t="s">
        <v>131</v>
      </c>
      <c r="D80" s="23" t="s">
        <v>23</v>
      </c>
      <c r="E80" s="23" t="s">
        <v>63</v>
      </c>
      <c r="F80" s="11">
        <v>43497</v>
      </c>
      <c r="G80" s="11">
        <v>43524</v>
      </c>
      <c r="H80" s="12">
        <v>0</v>
      </c>
      <c r="I80" s="12">
        <v>330</v>
      </c>
      <c r="J80" s="12">
        <v>580</v>
      </c>
      <c r="K80" s="12">
        <v>0</v>
      </c>
      <c r="L80" s="12">
        <f t="shared" si="1"/>
        <v>910</v>
      </c>
      <c r="M80" s="41"/>
    </row>
    <row r="81" spans="1:13" ht="22.5">
      <c r="A81" s="10"/>
      <c r="B81" s="22">
        <v>3166723</v>
      </c>
      <c r="C81" s="23" t="s">
        <v>132</v>
      </c>
      <c r="D81" s="23" t="s">
        <v>23</v>
      </c>
      <c r="E81" s="23" t="s">
        <v>35</v>
      </c>
      <c r="F81" s="11">
        <v>43497</v>
      </c>
      <c r="G81" s="11">
        <v>43524</v>
      </c>
      <c r="H81" s="12">
        <v>0</v>
      </c>
      <c r="I81" s="12">
        <v>720</v>
      </c>
      <c r="J81" s="12">
        <v>937</v>
      </c>
      <c r="K81" s="12">
        <v>0</v>
      </c>
      <c r="L81" s="12">
        <f t="shared" si="1"/>
        <v>1657</v>
      </c>
      <c r="M81" s="41"/>
    </row>
    <row r="82" spans="1:13" ht="22.5">
      <c r="A82" s="10"/>
      <c r="B82" s="22">
        <v>3166737</v>
      </c>
      <c r="C82" s="23" t="s">
        <v>133</v>
      </c>
      <c r="D82" s="23" t="s">
        <v>23</v>
      </c>
      <c r="E82" s="23" t="s">
        <v>73</v>
      </c>
      <c r="F82" s="11">
        <v>43497</v>
      </c>
      <c r="G82" s="11">
        <v>43524</v>
      </c>
      <c r="H82" s="12">
        <v>0</v>
      </c>
      <c r="I82" s="12">
        <v>836</v>
      </c>
      <c r="J82" s="12">
        <v>1132</v>
      </c>
      <c r="K82" s="12">
        <v>0</v>
      </c>
      <c r="L82" s="12">
        <f t="shared" si="1"/>
        <v>1968</v>
      </c>
      <c r="M82" s="41"/>
    </row>
    <row r="83" spans="1:13" ht="22.5">
      <c r="A83" s="10"/>
      <c r="B83" s="22">
        <v>3166752</v>
      </c>
      <c r="C83" s="23" t="s">
        <v>112</v>
      </c>
      <c r="D83" s="23" t="s">
        <v>23</v>
      </c>
      <c r="E83" s="23" t="s">
        <v>134</v>
      </c>
      <c r="F83" s="11">
        <v>43497</v>
      </c>
      <c r="G83" s="11">
        <v>43524</v>
      </c>
      <c r="H83" s="12">
        <v>0</v>
      </c>
      <c r="I83" s="12">
        <v>259</v>
      </c>
      <c r="J83" s="12">
        <v>295</v>
      </c>
      <c r="K83" s="12">
        <v>0</v>
      </c>
      <c r="L83" s="12">
        <f t="shared" si="1"/>
        <v>554</v>
      </c>
      <c r="M83" s="41"/>
    </row>
    <row r="84" spans="1:13" ht="22.5">
      <c r="A84" s="10"/>
      <c r="B84" s="22">
        <v>3166784</v>
      </c>
      <c r="C84" s="23" t="s">
        <v>135</v>
      </c>
      <c r="D84" s="23" t="s">
        <v>52</v>
      </c>
      <c r="E84" s="23" t="s">
        <v>53</v>
      </c>
      <c r="F84" s="11">
        <v>43497</v>
      </c>
      <c r="G84" s="11">
        <v>43524</v>
      </c>
      <c r="H84" s="12">
        <v>0</v>
      </c>
      <c r="I84" s="12">
        <v>734</v>
      </c>
      <c r="J84" s="12">
        <v>1209</v>
      </c>
      <c r="K84" s="12">
        <v>0</v>
      </c>
      <c r="L84" s="12">
        <f t="shared" si="1"/>
        <v>1943</v>
      </c>
      <c r="M84" s="41"/>
    </row>
    <row r="85" spans="1:13" ht="22.5">
      <c r="A85" s="10"/>
      <c r="B85" s="22">
        <v>3166792</v>
      </c>
      <c r="C85" s="23" t="s">
        <v>136</v>
      </c>
      <c r="D85" s="23" t="s">
        <v>69</v>
      </c>
      <c r="E85" s="23" t="s">
        <v>70</v>
      </c>
      <c r="F85" s="11">
        <v>43497</v>
      </c>
      <c r="G85" s="11">
        <v>43524</v>
      </c>
      <c r="H85" s="12">
        <v>0</v>
      </c>
      <c r="I85" s="12">
        <v>523</v>
      </c>
      <c r="J85" s="12">
        <v>1606</v>
      </c>
      <c r="K85" s="12">
        <v>0</v>
      </c>
      <c r="L85" s="12">
        <f t="shared" si="1"/>
        <v>2129</v>
      </c>
      <c r="M85" s="41"/>
    </row>
    <row r="86" spans="1:13" ht="22.5">
      <c r="A86" s="10"/>
      <c r="B86" s="22">
        <v>3166793</v>
      </c>
      <c r="C86" s="23" t="s">
        <v>137</v>
      </c>
      <c r="D86" s="23" t="s">
        <v>69</v>
      </c>
      <c r="E86" s="23" t="s">
        <v>70</v>
      </c>
      <c r="F86" s="11">
        <v>43497</v>
      </c>
      <c r="G86" s="11">
        <v>43524</v>
      </c>
      <c r="H86" s="12">
        <v>0</v>
      </c>
      <c r="I86" s="12">
        <v>64</v>
      </c>
      <c r="J86" s="12">
        <v>78</v>
      </c>
      <c r="K86" s="12">
        <v>0</v>
      </c>
      <c r="L86" s="12">
        <f t="shared" si="1"/>
        <v>142</v>
      </c>
      <c r="M86" s="41"/>
    </row>
    <row r="87" spans="1:13" ht="22.5">
      <c r="A87" s="10"/>
      <c r="B87" s="22">
        <v>3166802</v>
      </c>
      <c r="C87" s="23" t="s">
        <v>112</v>
      </c>
      <c r="D87" s="23" t="s">
        <v>23</v>
      </c>
      <c r="E87" s="23" t="s">
        <v>35</v>
      </c>
      <c r="F87" s="11">
        <v>43497</v>
      </c>
      <c r="G87" s="11">
        <v>43524</v>
      </c>
      <c r="H87" s="12">
        <v>0</v>
      </c>
      <c r="I87" s="12">
        <v>671</v>
      </c>
      <c r="J87" s="12">
        <v>1122</v>
      </c>
      <c r="K87" s="12">
        <v>0</v>
      </c>
      <c r="L87" s="12">
        <f t="shared" si="1"/>
        <v>1793</v>
      </c>
      <c r="M87" s="41"/>
    </row>
    <row r="88" spans="1:13" ht="22.5">
      <c r="A88" s="10"/>
      <c r="B88" s="22">
        <v>3166816</v>
      </c>
      <c r="C88" s="23" t="s">
        <v>138</v>
      </c>
      <c r="D88" s="23" t="s">
        <v>23</v>
      </c>
      <c r="E88" s="23" t="s">
        <v>42</v>
      </c>
      <c r="F88" s="11">
        <v>43497</v>
      </c>
      <c r="G88" s="11">
        <v>43524</v>
      </c>
      <c r="H88" s="12">
        <v>0</v>
      </c>
      <c r="I88" s="12">
        <v>773</v>
      </c>
      <c r="J88" s="12">
        <v>1168</v>
      </c>
      <c r="K88" s="12">
        <v>0</v>
      </c>
      <c r="L88" s="12">
        <f t="shared" si="1"/>
        <v>1941</v>
      </c>
      <c r="M88" s="41"/>
    </row>
    <row r="89" spans="1:13" ht="22.5">
      <c r="A89" s="10"/>
      <c r="B89" s="22">
        <v>3166826</v>
      </c>
      <c r="C89" s="23" t="s">
        <v>139</v>
      </c>
      <c r="D89" s="23" t="s">
        <v>52</v>
      </c>
      <c r="E89" s="23" t="s">
        <v>53</v>
      </c>
      <c r="F89" s="11">
        <v>43497</v>
      </c>
      <c r="G89" s="11">
        <v>43524</v>
      </c>
      <c r="H89" s="12">
        <v>0</v>
      </c>
      <c r="I89" s="12">
        <v>12</v>
      </c>
      <c r="J89" s="12">
        <v>6</v>
      </c>
      <c r="K89" s="12">
        <v>0</v>
      </c>
      <c r="L89" s="12">
        <f t="shared" si="1"/>
        <v>18</v>
      </c>
      <c r="M89" s="41"/>
    </row>
    <row r="90" spans="1:13" ht="22.5">
      <c r="A90" s="10"/>
      <c r="B90" s="22">
        <v>3166835</v>
      </c>
      <c r="C90" s="23" t="s">
        <v>140</v>
      </c>
      <c r="D90" s="23" t="s">
        <v>23</v>
      </c>
      <c r="E90" s="23" t="s">
        <v>35</v>
      </c>
      <c r="F90" s="11">
        <v>43497</v>
      </c>
      <c r="G90" s="11">
        <v>43524</v>
      </c>
      <c r="H90" s="12">
        <v>0</v>
      </c>
      <c r="I90" s="12">
        <v>138</v>
      </c>
      <c r="J90" s="12">
        <v>300</v>
      </c>
      <c r="K90" s="12">
        <v>0</v>
      </c>
      <c r="L90" s="12">
        <f t="shared" si="1"/>
        <v>438</v>
      </c>
      <c r="M90" s="41"/>
    </row>
    <row r="91" spans="1:13" ht="22.5">
      <c r="A91" s="10"/>
      <c r="B91" s="22">
        <v>3166837</v>
      </c>
      <c r="C91" s="23" t="s">
        <v>141</v>
      </c>
      <c r="D91" s="23" t="s">
        <v>23</v>
      </c>
      <c r="E91" s="23" t="s">
        <v>35</v>
      </c>
      <c r="F91" s="11">
        <v>43497</v>
      </c>
      <c r="G91" s="11">
        <v>43524</v>
      </c>
      <c r="H91" s="12">
        <v>0</v>
      </c>
      <c r="I91" s="12">
        <v>484</v>
      </c>
      <c r="J91" s="12">
        <v>539</v>
      </c>
      <c r="K91" s="12">
        <v>0</v>
      </c>
      <c r="L91" s="12">
        <f t="shared" si="1"/>
        <v>1023</v>
      </c>
      <c r="M91" s="41"/>
    </row>
    <row r="92" spans="1:13" ht="33.75">
      <c r="A92" s="10"/>
      <c r="B92" s="22">
        <v>3166871</v>
      </c>
      <c r="C92" s="23" t="s">
        <v>142</v>
      </c>
      <c r="D92" s="23" t="s">
        <v>23</v>
      </c>
      <c r="E92" s="23" t="s">
        <v>35</v>
      </c>
      <c r="F92" s="11">
        <v>43497</v>
      </c>
      <c r="G92" s="11">
        <v>43524</v>
      </c>
      <c r="H92" s="12">
        <v>0</v>
      </c>
      <c r="I92" s="12">
        <v>405</v>
      </c>
      <c r="J92" s="12">
        <v>620</v>
      </c>
      <c r="K92" s="12">
        <v>0</v>
      </c>
      <c r="L92" s="12">
        <f t="shared" si="1"/>
        <v>1025</v>
      </c>
      <c r="M92" s="41"/>
    </row>
    <row r="93" spans="1:13" ht="22.5">
      <c r="A93" s="10"/>
      <c r="B93" s="22">
        <v>3166872</v>
      </c>
      <c r="C93" s="23" t="s">
        <v>112</v>
      </c>
      <c r="D93" s="23" t="s">
        <v>23</v>
      </c>
      <c r="E93" s="23" t="s">
        <v>120</v>
      </c>
      <c r="F93" s="11">
        <v>43497</v>
      </c>
      <c r="G93" s="11">
        <v>43524</v>
      </c>
      <c r="H93" s="12">
        <v>0</v>
      </c>
      <c r="I93" s="12">
        <v>624</v>
      </c>
      <c r="J93" s="12">
        <v>812</v>
      </c>
      <c r="K93" s="12">
        <v>0</v>
      </c>
      <c r="L93" s="12">
        <f t="shared" si="1"/>
        <v>1436</v>
      </c>
      <c r="M93" s="41"/>
    </row>
    <row r="94" spans="1:13" ht="33.75">
      <c r="A94" s="10"/>
      <c r="B94" s="22">
        <v>3166874</v>
      </c>
      <c r="C94" s="23" t="s">
        <v>143</v>
      </c>
      <c r="D94" s="23" t="s">
        <v>23</v>
      </c>
      <c r="E94" s="23" t="s">
        <v>144</v>
      </c>
      <c r="F94" s="11">
        <v>43497</v>
      </c>
      <c r="G94" s="11">
        <v>43524</v>
      </c>
      <c r="H94" s="12">
        <v>0</v>
      </c>
      <c r="I94" s="12">
        <v>1015</v>
      </c>
      <c r="J94" s="12">
        <v>172</v>
      </c>
      <c r="K94" s="12">
        <v>0</v>
      </c>
      <c r="L94" s="12">
        <f t="shared" si="1"/>
        <v>1187</v>
      </c>
      <c r="M94" s="41"/>
    </row>
    <row r="95" spans="1:13" ht="22.5">
      <c r="A95" s="10"/>
      <c r="B95" s="22">
        <v>3166875</v>
      </c>
      <c r="C95" s="23" t="s">
        <v>145</v>
      </c>
      <c r="D95" s="23" t="s">
        <v>69</v>
      </c>
      <c r="E95" s="23" t="s">
        <v>70</v>
      </c>
      <c r="F95" s="11">
        <v>43497</v>
      </c>
      <c r="G95" s="11">
        <v>43524</v>
      </c>
      <c r="H95" s="12">
        <v>0</v>
      </c>
      <c r="I95" s="12">
        <v>650</v>
      </c>
      <c r="J95" s="12">
        <v>871</v>
      </c>
      <c r="K95" s="12">
        <v>0</v>
      </c>
      <c r="L95" s="12">
        <f t="shared" si="1"/>
        <v>1521</v>
      </c>
      <c r="M95" s="41"/>
    </row>
    <row r="96" spans="1:13" ht="22.5">
      <c r="A96" s="10"/>
      <c r="B96" s="22">
        <v>3166879</v>
      </c>
      <c r="C96" s="23" t="s">
        <v>77</v>
      </c>
      <c r="D96" s="23" t="s">
        <v>23</v>
      </c>
      <c r="E96" s="23" t="s">
        <v>146</v>
      </c>
      <c r="F96" s="11">
        <v>43497</v>
      </c>
      <c r="G96" s="11">
        <v>43524</v>
      </c>
      <c r="H96" s="12">
        <v>0</v>
      </c>
      <c r="I96" s="12">
        <v>115</v>
      </c>
      <c r="J96" s="12">
        <v>18</v>
      </c>
      <c r="K96" s="12">
        <v>0</v>
      </c>
      <c r="L96" s="12">
        <f t="shared" si="1"/>
        <v>133</v>
      </c>
      <c r="M96" s="41"/>
    </row>
    <row r="97" spans="1:13" ht="22.5">
      <c r="A97" s="10"/>
      <c r="B97" s="22">
        <v>3169647</v>
      </c>
      <c r="C97" s="23" t="s">
        <v>147</v>
      </c>
      <c r="D97" s="23" t="s">
        <v>52</v>
      </c>
      <c r="E97" s="23" t="s">
        <v>148</v>
      </c>
      <c r="F97" s="11">
        <v>43497</v>
      </c>
      <c r="G97" s="11">
        <v>43524</v>
      </c>
      <c r="H97" s="12">
        <v>0</v>
      </c>
      <c r="I97" s="12">
        <v>0</v>
      </c>
      <c r="J97" s="12">
        <v>0</v>
      </c>
      <c r="K97" s="12">
        <v>0</v>
      </c>
      <c r="L97" s="12">
        <f t="shared" si="1"/>
        <v>0</v>
      </c>
      <c r="M97" s="41"/>
    </row>
    <row r="98" spans="1:13" ht="22.5">
      <c r="A98" s="10"/>
      <c r="B98" s="22">
        <v>3173560</v>
      </c>
      <c r="C98" s="23" t="s">
        <v>149</v>
      </c>
      <c r="D98" s="23" t="s">
        <v>23</v>
      </c>
      <c r="E98" s="23" t="s">
        <v>150</v>
      </c>
      <c r="F98" s="11">
        <v>43497</v>
      </c>
      <c r="G98" s="11">
        <v>43524</v>
      </c>
      <c r="H98" s="12">
        <v>0</v>
      </c>
      <c r="I98" s="12">
        <v>814</v>
      </c>
      <c r="J98" s="12">
        <v>1305</v>
      </c>
      <c r="K98" s="12">
        <v>0</v>
      </c>
      <c r="L98" s="12">
        <f t="shared" si="1"/>
        <v>2119</v>
      </c>
      <c r="M98" s="41"/>
    </row>
    <row r="99" spans="1:13" ht="22.5">
      <c r="A99" s="10"/>
      <c r="B99" s="22">
        <v>3184764</v>
      </c>
      <c r="C99" s="23" t="s">
        <v>151</v>
      </c>
      <c r="D99" s="23" t="s">
        <v>23</v>
      </c>
      <c r="E99" s="23" t="s">
        <v>144</v>
      </c>
      <c r="F99" s="11">
        <v>43497</v>
      </c>
      <c r="G99" s="11">
        <v>43524</v>
      </c>
      <c r="H99" s="12">
        <v>0</v>
      </c>
      <c r="I99" s="12">
        <v>0</v>
      </c>
      <c r="J99" s="12">
        <v>0</v>
      </c>
      <c r="K99" s="12">
        <v>0</v>
      </c>
      <c r="L99" s="12">
        <f t="shared" si="1"/>
        <v>0</v>
      </c>
      <c r="M99" s="41"/>
    </row>
    <row r="100" spans="1:13" ht="22.5">
      <c r="A100" s="10"/>
      <c r="B100" s="22">
        <v>3184787</v>
      </c>
      <c r="C100" s="23" t="s">
        <v>152</v>
      </c>
      <c r="D100" s="23" t="s">
        <v>23</v>
      </c>
      <c r="E100" s="23" t="s">
        <v>35</v>
      </c>
      <c r="F100" s="11">
        <v>43497</v>
      </c>
      <c r="G100" s="11">
        <v>43524</v>
      </c>
      <c r="H100" s="12">
        <v>0</v>
      </c>
      <c r="I100" s="12">
        <v>20</v>
      </c>
      <c r="J100" s="12">
        <v>6</v>
      </c>
      <c r="K100" s="12">
        <v>0</v>
      </c>
      <c r="L100" s="12">
        <f t="shared" si="1"/>
        <v>26</v>
      </c>
      <c r="M100" s="41"/>
    </row>
    <row r="101" spans="1:13" ht="22.5">
      <c r="A101" s="10"/>
      <c r="B101" s="22">
        <v>3184861</v>
      </c>
      <c r="C101" s="23" t="s">
        <v>153</v>
      </c>
      <c r="D101" s="23" t="s">
        <v>23</v>
      </c>
      <c r="E101" s="23" t="s">
        <v>35</v>
      </c>
      <c r="F101" s="11">
        <v>43497</v>
      </c>
      <c r="G101" s="11">
        <v>43524</v>
      </c>
      <c r="H101" s="12">
        <v>0</v>
      </c>
      <c r="I101" s="12">
        <v>650</v>
      </c>
      <c r="J101" s="12">
        <v>872</v>
      </c>
      <c r="K101" s="12">
        <v>0</v>
      </c>
      <c r="L101" s="12">
        <f t="shared" si="1"/>
        <v>1522</v>
      </c>
      <c r="M101" s="41"/>
    </row>
    <row r="102" spans="1:13" ht="22.5">
      <c r="A102" s="10"/>
      <c r="B102" s="22">
        <v>3184862</v>
      </c>
      <c r="C102" s="23" t="s">
        <v>221</v>
      </c>
      <c r="D102" s="23" t="s">
        <v>23</v>
      </c>
      <c r="E102" s="23" t="s">
        <v>35</v>
      </c>
      <c r="F102" s="11">
        <v>43497</v>
      </c>
      <c r="G102" s="11">
        <v>43524</v>
      </c>
      <c r="H102" s="12">
        <v>0</v>
      </c>
      <c r="I102" s="12">
        <v>255</v>
      </c>
      <c r="J102" s="12">
        <v>448</v>
      </c>
      <c r="K102" s="12">
        <v>0</v>
      </c>
      <c r="L102" s="12">
        <f t="shared" si="1"/>
        <v>703</v>
      </c>
      <c r="M102" s="41"/>
    </row>
    <row r="103" spans="1:13" ht="22.5">
      <c r="A103" s="10"/>
      <c r="B103" s="22">
        <v>3184903</v>
      </c>
      <c r="C103" s="23" t="s">
        <v>154</v>
      </c>
      <c r="D103" s="23" t="s">
        <v>69</v>
      </c>
      <c r="E103" s="23" t="s">
        <v>70</v>
      </c>
      <c r="F103" s="11">
        <v>43497</v>
      </c>
      <c r="G103" s="11">
        <v>43524</v>
      </c>
      <c r="H103" s="12">
        <v>0</v>
      </c>
      <c r="I103" s="12">
        <v>250</v>
      </c>
      <c r="J103" s="12">
        <v>722</v>
      </c>
      <c r="K103" s="12">
        <v>0</v>
      </c>
      <c r="L103" s="12">
        <f t="shared" si="1"/>
        <v>972</v>
      </c>
      <c r="M103" s="41"/>
    </row>
    <row r="104" spans="1:13" ht="22.5">
      <c r="A104" s="10"/>
      <c r="B104" s="22">
        <v>3185219</v>
      </c>
      <c r="C104" s="23" t="s">
        <v>155</v>
      </c>
      <c r="D104" s="23" t="s">
        <v>69</v>
      </c>
      <c r="E104" s="23" t="s">
        <v>70</v>
      </c>
      <c r="F104" s="11">
        <v>43497</v>
      </c>
      <c r="G104" s="11">
        <v>43524</v>
      </c>
      <c r="H104" s="12">
        <v>0</v>
      </c>
      <c r="I104" s="12">
        <v>10</v>
      </c>
      <c r="J104" s="12">
        <v>9</v>
      </c>
      <c r="K104" s="12">
        <v>0</v>
      </c>
      <c r="L104" s="12">
        <f t="shared" si="1"/>
        <v>19</v>
      </c>
      <c r="M104" s="41"/>
    </row>
    <row r="105" spans="1:13" ht="22.5">
      <c r="A105" s="10"/>
      <c r="B105" s="22">
        <v>3185277</v>
      </c>
      <c r="C105" s="23" t="s">
        <v>156</v>
      </c>
      <c r="D105" s="23" t="s">
        <v>23</v>
      </c>
      <c r="E105" s="23" t="s">
        <v>157</v>
      </c>
      <c r="F105" s="11">
        <v>43497</v>
      </c>
      <c r="G105" s="11">
        <v>43524</v>
      </c>
      <c r="H105" s="12">
        <v>0</v>
      </c>
      <c r="I105" s="12">
        <v>368</v>
      </c>
      <c r="J105" s="12">
        <v>544</v>
      </c>
      <c r="K105" s="12">
        <v>0</v>
      </c>
      <c r="L105" s="12">
        <f t="shared" si="1"/>
        <v>912</v>
      </c>
      <c r="M105" s="41"/>
    </row>
    <row r="106" spans="1:13" ht="22.5">
      <c r="A106" s="10"/>
      <c r="B106" s="22">
        <v>3232671</v>
      </c>
      <c r="C106" s="23" t="s">
        <v>112</v>
      </c>
      <c r="D106" s="23" t="s">
        <v>23</v>
      </c>
      <c r="E106" s="23" t="s">
        <v>158</v>
      </c>
      <c r="F106" s="11">
        <v>43497</v>
      </c>
      <c r="G106" s="11">
        <v>43524</v>
      </c>
      <c r="H106" s="12">
        <v>0</v>
      </c>
      <c r="I106" s="12">
        <v>160</v>
      </c>
      <c r="J106" s="12">
        <v>257</v>
      </c>
      <c r="K106" s="12">
        <v>0</v>
      </c>
      <c r="L106" s="12">
        <f t="shared" si="1"/>
        <v>417</v>
      </c>
      <c r="M106" s="41"/>
    </row>
    <row r="107" spans="1:13" ht="22.5">
      <c r="A107" s="10"/>
      <c r="B107" s="22">
        <v>4000441</v>
      </c>
      <c r="C107" s="23" t="s">
        <v>159</v>
      </c>
      <c r="D107" s="23" t="s">
        <v>23</v>
      </c>
      <c r="E107" s="23" t="s">
        <v>160</v>
      </c>
      <c r="F107" s="11">
        <v>43497</v>
      </c>
      <c r="G107" s="11">
        <v>43524</v>
      </c>
      <c r="H107" s="12">
        <v>0</v>
      </c>
      <c r="I107" s="12">
        <v>334</v>
      </c>
      <c r="J107" s="12">
        <v>399</v>
      </c>
      <c r="K107" s="12">
        <v>0</v>
      </c>
      <c r="L107" s="12">
        <f t="shared" si="1"/>
        <v>733</v>
      </c>
      <c r="M107" s="41"/>
    </row>
    <row r="108" spans="1:13" ht="22.5">
      <c r="A108" s="10"/>
      <c r="B108" s="22">
        <v>4003425</v>
      </c>
      <c r="C108" s="23" t="s">
        <v>161</v>
      </c>
      <c r="D108" s="23" t="s">
        <v>23</v>
      </c>
      <c r="E108" s="23" t="s">
        <v>162</v>
      </c>
      <c r="F108" s="11">
        <v>43497</v>
      </c>
      <c r="G108" s="11">
        <v>43524</v>
      </c>
      <c r="H108" s="12">
        <v>0</v>
      </c>
      <c r="I108" s="12">
        <v>289</v>
      </c>
      <c r="J108" s="12">
        <v>318</v>
      </c>
      <c r="K108" s="12">
        <v>0</v>
      </c>
      <c r="L108" s="12">
        <f t="shared" si="1"/>
        <v>607</v>
      </c>
      <c r="M108" s="41"/>
    </row>
    <row r="109" spans="1:13" ht="22.5">
      <c r="A109" s="10"/>
      <c r="B109" s="22">
        <v>4007686</v>
      </c>
      <c r="C109" s="23" t="s">
        <v>163</v>
      </c>
      <c r="D109" s="23" t="s">
        <v>23</v>
      </c>
      <c r="E109" s="23" t="s">
        <v>164</v>
      </c>
      <c r="F109" s="11">
        <v>43497</v>
      </c>
      <c r="G109" s="11">
        <v>43524</v>
      </c>
      <c r="H109" s="12">
        <v>0</v>
      </c>
      <c r="I109" s="12">
        <v>184</v>
      </c>
      <c r="J109" s="12">
        <v>292</v>
      </c>
      <c r="K109" s="12">
        <v>0</v>
      </c>
      <c r="L109" s="12">
        <f t="shared" si="1"/>
        <v>476</v>
      </c>
      <c r="M109" s="41"/>
    </row>
    <row r="110" spans="1:13" ht="22.5">
      <c r="A110" s="10"/>
      <c r="B110" s="22">
        <v>4035602</v>
      </c>
      <c r="C110" s="23" t="s">
        <v>165</v>
      </c>
      <c r="D110" s="23" t="s">
        <v>23</v>
      </c>
      <c r="E110" s="23" t="s">
        <v>166</v>
      </c>
      <c r="F110" s="11">
        <v>43497</v>
      </c>
      <c r="G110" s="11">
        <v>43524</v>
      </c>
      <c r="H110" s="12">
        <v>0</v>
      </c>
      <c r="I110" s="12">
        <v>2631.78</v>
      </c>
      <c r="J110" s="12">
        <v>197.22</v>
      </c>
      <c r="K110" s="12">
        <v>0</v>
      </c>
      <c r="L110" s="12">
        <f t="shared" si="1"/>
        <v>2829</v>
      </c>
      <c r="M110" s="41"/>
    </row>
    <row r="111" spans="1:13" ht="22.5">
      <c r="A111" s="10"/>
      <c r="B111" s="22">
        <v>4038518</v>
      </c>
      <c r="C111" s="23" t="s">
        <v>167</v>
      </c>
      <c r="D111" s="23" t="s">
        <v>23</v>
      </c>
      <c r="E111" s="23" t="s">
        <v>166</v>
      </c>
      <c r="F111" s="11">
        <v>43497</v>
      </c>
      <c r="G111" s="11">
        <v>43524</v>
      </c>
      <c r="H111" s="12">
        <v>0</v>
      </c>
      <c r="I111" s="12">
        <v>1074</v>
      </c>
      <c r="J111" s="12">
        <v>105</v>
      </c>
      <c r="K111" s="12">
        <v>0</v>
      </c>
      <c r="L111" s="12">
        <f t="shared" si="1"/>
        <v>1179</v>
      </c>
      <c r="M111" s="41"/>
    </row>
    <row r="112" spans="1:13" ht="22.5">
      <c r="A112" s="10"/>
      <c r="B112" s="22">
        <v>4105179</v>
      </c>
      <c r="C112" s="23" t="s">
        <v>168</v>
      </c>
      <c r="D112" s="23" t="s">
        <v>23</v>
      </c>
      <c r="E112" s="23" t="s">
        <v>169</v>
      </c>
      <c r="F112" s="11">
        <v>43497</v>
      </c>
      <c r="G112" s="11">
        <v>43524</v>
      </c>
      <c r="H112" s="12">
        <v>0</v>
      </c>
      <c r="I112" s="12">
        <v>99</v>
      </c>
      <c r="J112" s="12">
        <v>150</v>
      </c>
      <c r="K112" s="12">
        <v>0</v>
      </c>
      <c r="L112" s="12">
        <f t="shared" si="1"/>
        <v>249</v>
      </c>
      <c r="M112" s="41"/>
    </row>
    <row r="113" spans="1:13" ht="22.5">
      <c r="A113" s="10"/>
      <c r="B113" s="22">
        <v>4110425</v>
      </c>
      <c r="C113" s="23" t="s">
        <v>170</v>
      </c>
      <c r="D113" s="23" t="s">
        <v>23</v>
      </c>
      <c r="E113" s="23" t="s">
        <v>171</v>
      </c>
      <c r="F113" s="11">
        <v>43497</v>
      </c>
      <c r="G113" s="11">
        <v>43524</v>
      </c>
      <c r="H113" s="12">
        <v>0</v>
      </c>
      <c r="I113" s="12">
        <v>37</v>
      </c>
      <c r="J113" s="12">
        <v>11</v>
      </c>
      <c r="K113" s="12">
        <v>0</v>
      </c>
      <c r="L113" s="12">
        <f t="shared" si="1"/>
        <v>48</v>
      </c>
      <c r="M113" s="41"/>
    </row>
    <row r="114" spans="1:13" ht="22.5">
      <c r="A114" s="10"/>
      <c r="B114" s="22">
        <v>4111400</v>
      </c>
      <c r="C114" s="23" t="s">
        <v>172</v>
      </c>
      <c r="D114" s="23" t="s">
        <v>23</v>
      </c>
      <c r="E114" s="23" t="s">
        <v>99</v>
      </c>
      <c r="F114" s="11">
        <v>43497</v>
      </c>
      <c r="G114" s="11">
        <v>43524</v>
      </c>
      <c r="H114" s="12">
        <v>0</v>
      </c>
      <c r="I114" s="12">
        <v>1</v>
      </c>
      <c r="J114" s="12">
        <v>0</v>
      </c>
      <c r="K114" s="12">
        <v>0</v>
      </c>
      <c r="L114" s="12">
        <f t="shared" si="1"/>
        <v>1</v>
      </c>
      <c r="M114" s="41"/>
    </row>
    <row r="115" spans="1:13" ht="45">
      <c r="A115" s="10"/>
      <c r="B115" s="22">
        <v>4114612</v>
      </c>
      <c r="C115" s="23" t="s">
        <v>173</v>
      </c>
      <c r="D115" s="23" t="s">
        <v>23</v>
      </c>
      <c r="E115" s="23" t="s">
        <v>174</v>
      </c>
      <c r="F115" s="11">
        <v>43497</v>
      </c>
      <c r="G115" s="11">
        <v>43524</v>
      </c>
      <c r="H115" s="12">
        <v>0</v>
      </c>
      <c r="I115" s="12">
        <v>0</v>
      </c>
      <c r="J115" s="12">
        <v>0</v>
      </c>
      <c r="K115" s="12">
        <v>0</v>
      </c>
      <c r="L115" s="12">
        <f t="shared" si="1"/>
        <v>0</v>
      </c>
      <c r="M115" s="41"/>
    </row>
    <row r="116" spans="1:13" ht="22.5">
      <c r="A116" s="10"/>
      <c r="B116" s="22">
        <v>4139997</v>
      </c>
      <c r="C116" s="23" t="s">
        <v>175</v>
      </c>
      <c r="D116" s="23" t="s">
        <v>23</v>
      </c>
      <c r="E116" s="23" t="s">
        <v>73</v>
      </c>
      <c r="F116" s="11">
        <v>43497</v>
      </c>
      <c r="G116" s="11">
        <v>43524</v>
      </c>
      <c r="H116" s="12">
        <v>0</v>
      </c>
      <c r="I116" s="12">
        <v>19</v>
      </c>
      <c r="J116" s="12">
        <v>29</v>
      </c>
      <c r="K116" s="12">
        <v>0</v>
      </c>
      <c r="L116" s="12">
        <f t="shared" si="1"/>
        <v>48</v>
      </c>
      <c r="M116" s="41"/>
    </row>
    <row r="117" spans="1:13" ht="22.5">
      <c r="A117" s="10"/>
      <c r="B117" s="22">
        <v>4140003</v>
      </c>
      <c r="C117" s="23" t="s">
        <v>176</v>
      </c>
      <c r="D117" s="23" t="s">
        <v>23</v>
      </c>
      <c r="E117" s="23" t="s">
        <v>177</v>
      </c>
      <c r="F117" s="11">
        <v>43497</v>
      </c>
      <c r="G117" s="11">
        <v>43524</v>
      </c>
      <c r="H117" s="12">
        <v>0</v>
      </c>
      <c r="I117" s="12">
        <v>30</v>
      </c>
      <c r="J117" s="12">
        <v>52</v>
      </c>
      <c r="K117" s="12">
        <v>0</v>
      </c>
      <c r="L117" s="12">
        <f t="shared" si="1"/>
        <v>82</v>
      </c>
      <c r="M117" s="41"/>
    </row>
    <row r="118" spans="1:13" ht="22.5">
      <c r="A118" s="10"/>
      <c r="B118" s="22">
        <v>4140082</v>
      </c>
      <c r="C118" s="23" t="s">
        <v>178</v>
      </c>
      <c r="D118" s="23" t="s">
        <v>23</v>
      </c>
      <c r="E118" s="23" t="s">
        <v>73</v>
      </c>
      <c r="F118" s="11">
        <v>43497</v>
      </c>
      <c r="G118" s="11">
        <v>43524</v>
      </c>
      <c r="H118" s="12">
        <v>0</v>
      </c>
      <c r="I118" s="12">
        <v>100</v>
      </c>
      <c r="J118" s="12">
        <v>275</v>
      </c>
      <c r="K118" s="12">
        <v>0</v>
      </c>
      <c r="L118" s="12">
        <f t="shared" si="1"/>
        <v>375</v>
      </c>
      <c r="M118" s="41"/>
    </row>
    <row r="119" spans="1:13" ht="22.5">
      <c r="A119" s="10"/>
      <c r="B119" s="22">
        <v>4140085</v>
      </c>
      <c r="C119" s="23" t="s">
        <v>179</v>
      </c>
      <c r="D119" s="23" t="s">
        <v>23</v>
      </c>
      <c r="E119" s="23" t="s">
        <v>87</v>
      </c>
      <c r="F119" s="11">
        <v>43497</v>
      </c>
      <c r="G119" s="11">
        <v>43524</v>
      </c>
      <c r="H119" s="12">
        <v>0</v>
      </c>
      <c r="I119" s="12">
        <v>21</v>
      </c>
      <c r="J119" s="12">
        <v>32</v>
      </c>
      <c r="K119" s="12">
        <v>0</v>
      </c>
      <c r="L119" s="12">
        <f t="shared" si="1"/>
        <v>53</v>
      </c>
      <c r="M119" s="41"/>
    </row>
    <row r="120" spans="1:13" ht="22.5">
      <c r="A120" s="10"/>
      <c r="B120" s="22">
        <v>4140105</v>
      </c>
      <c r="C120" s="23" t="s">
        <v>180</v>
      </c>
      <c r="D120" s="23" t="s">
        <v>23</v>
      </c>
      <c r="E120" s="23" t="s">
        <v>73</v>
      </c>
      <c r="F120" s="11">
        <v>43497</v>
      </c>
      <c r="G120" s="11">
        <v>43524</v>
      </c>
      <c r="H120" s="12">
        <v>0</v>
      </c>
      <c r="I120" s="12">
        <v>33</v>
      </c>
      <c r="J120" s="12">
        <v>59</v>
      </c>
      <c r="K120" s="12">
        <v>0</v>
      </c>
      <c r="L120" s="12">
        <f t="shared" si="1"/>
        <v>92</v>
      </c>
      <c r="M120" s="41"/>
    </row>
    <row r="121" spans="1:13" ht="22.5">
      <c r="A121" s="10"/>
      <c r="B121" s="22">
        <v>4140115</v>
      </c>
      <c r="C121" s="23" t="s">
        <v>181</v>
      </c>
      <c r="D121" s="23" t="s">
        <v>23</v>
      </c>
      <c r="E121" s="23" t="s">
        <v>182</v>
      </c>
      <c r="F121" s="11">
        <v>43497</v>
      </c>
      <c r="G121" s="11">
        <v>43524</v>
      </c>
      <c r="H121" s="12">
        <v>0</v>
      </c>
      <c r="I121" s="12">
        <v>11</v>
      </c>
      <c r="J121" s="12">
        <v>16</v>
      </c>
      <c r="K121" s="12">
        <v>0</v>
      </c>
      <c r="L121" s="12">
        <f t="shared" si="1"/>
        <v>27</v>
      </c>
      <c r="M121" s="41"/>
    </row>
    <row r="122" spans="1:13" ht="22.5">
      <c r="A122" s="10"/>
      <c r="B122" s="22">
        <v>4140120</v>
      </c>
      <c r="C122" s="23" t="s">
        <v>183</v>
      </c>
      <c r="D122" s="23" t="s">
        <v>23</v>
      </c>
      <c r="E122" s="23" t="s">
        <v>169</v>
      </c>
      <c r="F122" s="11">
        <v>43497</v>
      </c>
      <c r="G122" s="11">
        <v>43524</v>
      </c>
      <c r="H122" s="12">
        <v>0</v>
      </c>
      <c r="I122" s="12">
        <v>10</v>
      </c>
      <c r="J122" s="12">
        <v>17</v>
      </c>
      <c r="K122" s="12">
        <v>0</v>
      </c>
      <c r="L122" s="12">
        <f t="shared" si="1"/>
        <v>27</v>
      </c>
      <c r="M122" s="41"/>
    </row>
    <row r="123" spans="1:13" ht="22.5">
      <c r="A123" s="10"/>
      <c r="B123" s="22">
        <v>4140721</v>
      </c>
      <c r="C123" s="23" t="s">
        <v>184</v>
      </c>
      <c r="D123" s="23" t="s">
        <v>23</v>
      </c>
      <c r="E123" s="23" t="s">
        <v>185</v>
      </c>
      <c r="F123" s="11">
        <v>43497</v>
      </c>
      <c r="G123" s="11">
        <v>43524</v>
      </c>
      <c r="H123" s="12">
        <v>0</v>
      </c>
      <c r="I123" s="12">
        <v>3280</v>
      </c>
      <c r="J123" s="12">
        <v>5508</v>
      </c>
      <c r="K123" s="12">
        <v>0</v>
      </c>
      <c r="L123" s="12">
        <f t="shared" si="1"/>
        <v>8788</v>
      </c>
      <c r="M123" s="41"/>
    </row>
    <row r="124" spans="1:13" ht="22.5">
      <c r="A124" s="10"/>
      <c r="B124" s="22">
        <v>4168703</v>
      </c>
      <c r="C124" s="23" t="s">
        <v>186</v>
      </c>
      <c r="D124" s="23" t="s">
        <v>23</v>
      </c>
      <c r="E124" s="23" t="s">
        <v>35</v>
      </c>
      <c r="F124" s="11">
        <v>43497</v>
      </c>
      <c r="G124" s="11">
        <v>43524</v>
      </c>
      <c r="H124" s="12">
        <v>0</v>
      </c>
      <c r="I124" s="12">
        <v>209</v>
      </c>
      <c r="J124" s="12">
        <v>144</v>
      </c>
      <c r="K124" s="12">
        <v>0</v>
      </c>
      <c r="L124" s="12">
        <f t="shared" si="1"/>
        <v>353</v>
      </c>
      <c r="M124" s="41"/>
    </row>
    <row r="125" spans="1:13" ht="22.5">
      <c r="A125" s="10"/>
      <c r="B125" s="22">
        <v>4171149</v>
      </c>
      <c r="C125" s="23" t="s">
        <v>187</v>
      </c>
      <c r="D125" s="23" t="s">
        <v>23</v>
      </c>
      <c r="E125" s="23" t="s">
        <v>188</v>
      </c>
      <c r="F125" s="11">
        <v>43497</v>
      </c>
      <c r="G125" s="11">
        <v>43524</v>
      </c>
      <c r="H125" s="12">
        <v>0</v>
      </c>
      <c r="I125" s="12">
        <v>345</v>
      </c>
      <c r="J125" s="12">
        <v>136</v>
      </c>
      <c r="K125" s="12">
        <v>0</v>
      </c>
      <c r="L125" s="12">
        <f t="shared" si="1"/>
        <v>481</v>
      </c>
      <c r="M125" s="41"/>
    </row>
    <row r="126" spans="1:13" ht="22.5">
      <c r="A126" s="10"/>
      <c r="B126" s="22">
        <v>4172244</v>
      </c>
      <c r="C126" s="23" t="s">
        <v>189</v>
      </c>
      <c r="D126" s="23" t="s">
        <v>23</v>
      </c>
      <c r="E126" s="23" t="s">
        <v>87</v>
      </c>
      <c r="F126" s="11">
        <v>43497</v>
      </c>
      <c r="G126" s="11">
        <v>43524</v>
      </c>
      <c r="H126" s="12">
        <v>0</v>
      </c>
      <c r="I126" s="12">
        <v>21</v>
      </c>
      <c r="J126" s="12">
        <v>7</v>
      </c>
      <c r="K126" s="12">
        <v>0</v>
      </c>
      <c r="L126" s="12">
        <f t="shared" si="1"/>
        <v>28</v>
      </c>
      <c r="M126" s="41"/>
    </row>
    <row r="127" spans="1:13" ht="22.5">
      <c r="A127" s="10"/>
      <c r="B127" s="22">
        <v>4174129</v>
      </c>
      <c r="C127" s="23" t="s">
        <v>190</v>
      </c>
      <c r="D127" s="23" t="s">
        <v>23</v>
      </c>
      <c r="E127" s="23" t="s">
        <v>35</v>
      </c>
      <c r="F127" s="11">
        <v>43497</v>
      </c>
      <c r="G127" s="11">
        <v>43524</v>
      </c>
      <c r="H127" s="12">
        <v>0</v>
      </c>
      <c r="I127" s="12">
        <v>750</v>
      </c>
      <c r="J127" s="12">
        <v>327</v>
      </c>
      <c r="K127" s="12">
        <v>0</v>
      </c>
      <c r="L127" s="12">
        <f t="shared" si="1"/>
        <v>1077</v>
      </c>
      <c r="M127" s="41"/>
    </row>
    <row r="128" spans="1:13" ht="22.5">
      <c r="A128" s="10"/>
      <c r="B128" s="22">
        <v>3165967</v>
      </c>
      <c r="C128" s="23" t="s">
        <v>191</v>
      </c>
      <c r="D128" s="23" t="s">
        <v>23</v>
      </c>
      <c r="E128" s="23" t="s">
        <v>192</v>
      </c>
      <c r="F128" s="11">
        <v>43497</v>
      </c>
      <c r="G128" s="11">
        <v>43524</v>
      </c>
      <c r="H128" s="12">
        <v>0</v>
      </c>
      <c r="I128" s="12">
        <v>200</v>
      </c>
      <c r="J128" s="12">
        <v>150</v>
      </c>
      <c r="K128" s="12">
        <v>0</v>
      </c>
      <c r="L128" s="12">
        <f t="shared" si="1"/>
        <v>350</v>
      </c>
      <c r="M128" s="41"/>
    </row>
    <row r="129" spans="1:13" ht="22.5">
      <c r="A129" s="10"/>
      <c r="B129" s="22">
        <v>3165989</v>
      </c>
      <c r="C129" s="23" t="s">
        <v>193</v>
      </c>
      <c r="D129" s="23" t="s">
        <v>23</v>
      </c>
      <c r="E129" s="23" t="s">
        <v>194</v>
      </c>
      <c r="F129" s="11">
        <v>43497</v>
      </c>
      <c r="G129" s="11">
        <v>43524</v>
      </c>
      <c r="H129" s="12">
        <v>0</v>
      </c>
      <c r="I129" s="12">
        <v>150</v>
      </c>
      <c r="J129" s="12">
        <v>47</v>
      </c>
      <c r="K129" s="12">
        <v>0</v>
      </c>
      <c r="L129" s="12">
        <f t="shared" si="1"/>
        <v>197</v>
      </c>
      <c r="M129" s="41"/>
    </row>
    <row r="130" spans="1:13" ht="22.5">
      <c r="A130" s="10"/>
      <c r="B130" s="22">
        <v>3166282</v>
      </c>
      <c r="C130" s="23" t="s">
        <v>195</v>
      </c>
      <c r="D130" s="23" t="s">
        <v>23</v>
      </c>
      <c r="E130" s="23" t="s">
        <v>35</v>
      </c>
      <c r="F130" s="11">
        <v>43497</v>
      </c>
      <c r="G130" s="11">
        <v>43524</v>
      </c>
      <c r="H130" s="12">
        <v>0</v>
      </c>
      <c r="I130" s="12">
        <v>466</v>
      </c>
      <c r="J130" s="12">
        <v>29</v>
      </c>
      <c r="K130" s="12">
        <v>0</v>
      </c>
      <c r="L130" s="12">
        <f t="shared" si="1"/>
        <v>495</v>
      </c>
      <c r="M130" s="41"/>
    </row>
    <row r="131" spans="1:13" ht="22.5">
      <c r="A131" s="10"/>
      <c r="B131" s="22">
        <v>3166315</v>
      </c>
      <c r="C131" s="23" t="s">
        <v>196</v>
      </c>
      <c r="D131" s="23" t="s">
        <v>23</v>
      </c>
      <c r="E131" s="23" t="s">
        <v>197</v>
      </c>
      <c r="F131" s="11">
        <v>43497</v>
      </c>
      <c r="G131" s="11">
        <v>43524</v>
      </c>
      <c r="H131" s="12">
        <v>0</v>
      </c>
      <c r="I131" s="12">
        <v>750</v>
      </c>
      <c r="J131" s="12">
        <v>300</v>
      </c>
      <c r="K131" s="12">
        <v>0</v>
      </c>
      <c r="L131" s="12">
        <f t="shared" si="1"/>
        <v>1050</v>
      </c>
      <c r="M131" s="41"/>
    </row>
    <row r="132" spans="1:13" ht="22.5">
      <c r="A132" s="10"/>
      <c r="B132" s="22">
        <v>3166494</v>
      </c>
      <c r="C132" s="23" t="s">
        <v>198</v>
      </c>
      <c r="D132" s="23" t="s">
        <v>23</v>
      </c>
      <c r="E132" s="23" t="s">
        <v>113</v>
      </c>
      <c r="F132" s="11">
        <v>43497</v>
      </c>
      <c r="G132" s="11">
        <v>43524</v>
      </c>
      <c r="H132" s="12">
        <v>0</v>
      </c>
      <c r="I132" s="12">
        <v>600</v>
      </c>
      <c r="J132" s="12">
        <v>142</v>
      </c>
      <c r="K132" s="12">
        <v>0</v>
      </c>
      <c r="L132" s="12">
        <f t="shared" si="1"/>
        <v>742</v>
      </c>
      <c r="M132" s="41"/>
    </row>
    <row r="133" spans="1:13" ht="22.5">
      <c r="A133" s="10"/>
      <c r="B133" s="22">
        <v>3166605</v>
      </c>
      <c r="C133" s="23" t="s">
        <v>199</v>
      </c>
      <c r="D133" s="23" t="s">
        <v>23</v>
      </c>
      <c r="E133" s="23" t="s">
        <v>37</v>
      </c>
      <c r="F133" s="11">
        <v>43497</v>
      </c>
      <c r="G133" s="11">
        <v>43524</v>
      </c>
      <c r="H133" s="12">
        <v>0</v>
      </c>
      <c r="I133" s="12">
        <v>3820</v>
      </c>
      <c r="J133" s="12">
        <v>906</v>
      </c>
      <c r="K133" s="12">
        <v>0</v>
      </c>
      <c r="L133" s="12">
        <f t="shared" si="1"/>
        <v>4726</v>
      </c>
      <c r="M133" s="41"/>
    </row>
    <row r="134" spans="1:13" ht="22.5">
      <c r="A134" s="10"/>
      <c r="B134" s="22">
        <v>3166646</v>
      </c>
      <c r="C134" s="23" t="s">
        <v>200</v>
      </c>
      <c r="D134" s="23" t="s">
        <v>23</v>
      </c>
      <c r="E134" s="23" t="s">
        <v>35</v>
      </c>
      <c r="F134" s="11">
        <v>43497</v>
      </c>
      <c r="G134" s="11">
        <v>43524</v>
      </c>
      <c r="H134" s="12">
        <v>0</v>
      </c>
      <c r="I134" s="12">
        <v>199</v>
      </c>
      <c r="J134" s="12">
        <v>364</v>
      </c>
      <c r="K134" s="12">
        <v>0</v>
      </c>
      <c r="L134" s="12">
        <f t="shared" si="1"/>
        <v>563</v>
      </c>
      <c r="M134" s="41"/>
    </row>
    <row r="135" spans="1:13" ht="22.5">
      <c r="A135" s="10"/>
      <c r="B135" s="22">
        <v>3166675</v>
      </c>
      <c r="C135" s="23" t="s">
        <v>201</v>
      </c>
      <c r="D135" s="23" t="s">
        <v>23</v>
      </c>
      <c r="E135" s="23" t="s">
        <v>35</v>
      </c>
      <c r="F135" s="11">
        <v>43497</v>
      </c>
      <c r="G135" s="11">
        <v>43524</v>
      </c>
      <c r="H135" s="12">
        <v>0</v>
      </c>
      <c r="I135" s="12">
        <v>1845</v>
      </c>
      <c r="J135" s="12">
        <v>536</v>
      </c>
      <c r="K135" s="12">
        <v>0</v>
      </c>
      <c r="L135" s="12">
        <f t="shared" si="1"/>
        <v>2381</v>
      </c>
      <c r="M135" s="41"/>
    </row>
    <row r="136" spans="1:13" ht="22.5">
      <c r="A136" s="10"/>
      <c r="B136" s="22">
        <v>3166680</v>
      </c>
      <c r="C136" s="23" t="s">
        <v>202</v>
      </c>
      <c r="D136" s="23" t="s">
        <v>23</v>
      </c>
      <c r="E136" s="23" t="s">
        <v>58</v>
      </c>
      <c r="F136" s="11">
        <v>43497</v>
      </c>
      <c r="G136" s="11">
        <v>43524</v>
      </c>
      <c r="H136" s="12">
        <v>0</v>
      </c>
      <c r="I136" s="12">
        <v>466</v>
      </c>
      <c r="J136" s="12">
        <v>29</v>
      </c>
      <c r="K136" s="12">
        <v>0</v>
      </c>
      <c r="L136" s="12">
        <f t="shared" si="1"/>
        <v>495</v>
      </c>
      <c r="M136" s="41"/>
    </row>
    <row r="137" spans="1:13" ht="22.5">
      <c r="A137" s="10"/>
      <c r="B137" s="22">
        <v>3166682</v>
      </c>
      <c r="C137" s="23" t="s">
        <v>203</v>
      </c>
      <c r="D137" s="23" t="s">
        <v>23</v>
      </c>
      <c r="E137" s="23" t="s">
        <v>58</v>
      </c>
      <c r="F137" s="11">
        <v>43497</v>
      </c>
      <c r="G137" s="11">
        <v>43524</v>
      </c>
      <c r="H137" s="12">
        <v>0</v>
      </c>
      <c r="I137" s="12">
        <v>59</v>
      </c>
      <c r="J137" s="12">
        <v>0</v>
      </c>
      <c r="K137" s="12">
        <v>0</v>
      </c>
      <c r="L137" s="12">
        <f t="shared" si="1"/>
        <v>59</v>
      </c>
      <c r="M137" s="41"/>
    </row>
    <row r="138" spans="1:13" ht="22.5">
      <c r="A138" s="10"/>
      <c r="B138" s="22">
        <v>3166699</v>
      </c>
      <c r="C138" s="23" t="s">
        <v>204</v>
      </c>
      <c r="D138" s="23" t="s">
        <v>23</v>
      </c>
      <c r="E138" s="23" t="s">
        <v>185</v>
      </c>
      <c r="F138" s="11">
        <v>43497</v>
      </c>
      <c r="G138" s="11">
        <v>43524</v>
      </c>
      <c r="H138" s="12">
        <v>0</v>
      </c>
      <c r="I138" s="12">
        <v>950</v>
      </c>
      <c r="J138" s="12">
        <v>496</v>
      </c>
      <c r="K138" s="12">
        <v>0</v>
      </c>
      <c r="L138" s="12">
        <f t="shared" si="1"/>
        <v>1446</v>
      </c>
      <c r="M138" s="41"/>
    </row>
    <row r="139" spans="1:13" ht="22.5">
      <c r="A139" s="10"/>
      <c r="B139" s="22">
        <v>3166703</v>
      </c>
      <c r="C139" s="23" t="s">
        <v>205</v>
      </c>
      <c r="D139" s="23" t="s">
        <v>23</v>
      </c>
      <c r="E139" s="23" t="s">
        <v>82</v>
      </c>
      <c r="F139" s="11">
        <v>43497</v>
      </c>
      <c r="G139" s="11">
        <v>43524</v>
      </c>
      <c r="H139" s="12">
        <v>0</v>
      </c>
      <c r="I139" s="12">
        <v>0</v>
      </c>
      <c r="J139" s="12">
        <v>0</v>
      </c>
      <c r="K139" s="12">
        <v>937</v>
      </c>
      <c r="L139" s="12">
        <f t="shared" si="1"/>
        <v>937</v>
      </c>
      <c r="M139" s="41"/>
    </row>
    <row r="140" spans="1:13" ht="22.5">
      <c r="A140" s="10"/>
      <c r="B140" s="22">
        <v>3166873</v>
      </c>
      <c r="C140" s="23" t="s">
        <v>206</v>
      </c>
      <c r="D140" s="23" t="s">
        <v>23</v>
      </c>
      <c r="E140" s="23" t="s">
        <v>35</v>
      </c>
      <c r="F140" s="11">
        <v>43497</v>
      </c>
      <c r="G140" s="11">
        <v>43524</v>
      </c>
      <c r="H140" s="12">
        <v>0</v>
      </c>
      <c r="I140" s="12">
        <v>897</v>
      </c>
      <c r="J140" s="12">
        <v>517</v>
      </c>
      <c r="K140" s="12">
        <v>0</v>
      </c>
      <c r="L140" s="12">
        <f t="shared" si="1"/>
        <v>1414</v>
      </c>
      <c r="M140" s="41"/>
    </row>
    <row r="141" spans="1:13" ht="22.5">
      <c r="A141" s="10"/>
      <c r="B141" s="22">
        <v>3184974</v>
      </c>
      <c r="C141" s="23" t="s">
        <v>207</v>
      </c>
      <c r="D141" s="23" t="s">
        <v>23</v>
      </c>
      <c r="E141" s="23" t="s">
        <v>208</v>
      </c>
      <c r="F141" s="11">
        <v>43497</v>
      </c>
      <c r="G141" s="11">
        <v>43524</v>
      </c>
      <c r="H141" s="12">
        <v>0</v>
      </c>
      <c r="I141" s="12">
        <v>41</v>
      </c>
      <c r="J141" s="12">
        <v>21</v>
      </c>
      <c r="K141" s="12">
        <v>0</v>
      </c>
      <c r="L141" s="12">
        <f t="shared" ref="L141:L169" si="2">I141+J141+K141</f>
        <v>62</v>
      </c>
      <c r="M141" s="41"/>
    </row>
    <row r="142" spans="1:13">
      <c r="A142" s="10"/>
      <c r="B142" s="22">
        <v>3166168</v>
      </c>
      <c r="C142" s="23" t="s">
        <v>66</v>
      </c>
      <c r="D142" s="23" t="s">
        <v>30</v>
      </c>
      <c r="E142" s="23" t="s">
        <v>40</v>
      </c>
      <c r="F142" s="11">
        <v>43497</v>
      </c>
      <c r="G142" s="11">
        <v>43524</v>
      </c>
      <c r="H142" s="12">
        <v>0</v>
      </c>
      <c r="I142" s="12">
        <v>475</v>
      </c>
      <c r="J142" s="12">
        <v>91</v>
      </c>
      <c r="K142" s="12">
        <v>0</v>
      </c>
      <c r="L142" s="12">
        <f t="shared" si="2"/>
        <v>566</v>
      </c>
      <c r="M142" s="41"/>
    </row>
    <row r="143" spans="1:13">
      <c r="A143" s="10"/>
      <c r="B143" s="22">
        <v>3166169</v>
      </c>
      <c r="C143" s="23" t="s">
        <v>139</v>
      </c>
      <c r="D143" s="23" t="s">
        <v>30</v>
      </c>
      <c r="E143" s="23" t="s">
        <v>40</v>
      </c>
      <c r="F143" s="11">
        <v>43497</v>
      </c>
      <c r="G143" s="11">
        <v>43524</v>
      </c>
      <c r="H143" s="12">
        <v>0</v>
      </c>
      <c r="I143" s="12">
        <v>109</v>
      </c>
      <c r="J143" s="12">
        <v>14</v>
      </c>
      <c r="K143" s="12">
        <v>0</v>
      </c>
      <c r="L143" s="12">
        <f t="shared" si="2"/>
        <v>123</v>
      </c>
      <c r="M143" s="41"/>
    </row>
    <row r="144" spans="1:13">
      <c r="A144" s="10"/>
      <c r="B144" s="22">
        <v>3166543</v>
      </c>
      <c r="C144" s="23" t="s">
        <v>140</v>
      </c>
      <c r="D144" s="23" t="s">
        <v>30</v>
      </c>
      <c r="E144" s="23" t="s">
        <v>40</v>
      </c>
      <c r="F144" s="11">
        <v>43497</v>
      </c>
      <c r="G144" s="11">
        <v>43524</v>
      </c>
      <c r="H144" s="12">
        <v>0</v>
      </c>
      <c r="I144" s="12">
        <v>1117</v>
      </c>
      <c r="J144" s="12">
        <v>1600</v>
      </c>
      <c r="K144" s="12">
        <v>0</v>
      </c>
      <c r="L144" s="12">
        <f t="shared" si="2"/>
        <v>2717</v>
      </c>
      <c r="M144" s="41"/>
    </row>
    <row r="145" spans="1:13">
      <c r="A145" s="10"/>
      <c r="B145" s="22">
        <v>3166544</v>
      </c>
      <c r="C145" s="23" t="s">
        <v>140</v>
      </c>
      <c r="D145" s="23" t="s">
        <v>30</v>
      </c>
      <c r="E145" s="23" t="s">
        <v>40</v>
      </c>
      <c r="F145" s="11">
        <v>43497</v>
      </c>
      <c r="G145" s="11">
        <v>43524</v>
      </c>
      <c r="H145" s="12">
        <v>0</v>
      </c>
      <c r="I145" s="12">
        <v>227</v>
      </c>
      <c r="J145" s="12">
        <v>334</v>
      </c>
      <c r="K145" s="12">
        <v>0</v>
      </c>
      <c r="L145" s="12">
        <f t="shared" si="2"/>
        <v>561</v>
      </c>
      <c r="M145" s="41"/>
    </row>
    <row r="146" spans="1:13">
      <c r="A146" s="10"/>
      <c r="B146" s="22">
        <v>3166545</v>
      </c>
      <c r="C146" s="23" t="s">
        <v>140</v>
      </c>
      <c r="D146" s="23" t="s">
        <v>30</v>
      </c>
      <c r="E146" s="23" t="s">
        <v>40</v>
      </c>
      <c r="F146" s="11">
        <v>43497</v>
      </c>
      <c r="G146" s="11">
        <v>43524</v>
      </c>
      <c r="H146" s="12">
        <v>0</v>
      </c>
      <c r="I146" s="12">
        <v>825</v>
      </c>
      <c r="J146" s="12">
        <v>1254</v>
      </c>
      <c r="K146" s="12">
        <v>0</v>
      </c>
      <c r="L146" s="12">
        <f t="shared" si="2"/>
        <v>2079</v>
      </c>
      <c r="M146" s="41"/>
    </row>
    <row r="147" spans="1:13">
      <c r="A147" s="10"/>
      <c r="B147" s="22">
        <v>3166546</v>
      </c>
      <c r="C147" s="23" t="s">
        <v>140</v>
      </c>
      <c r="D147" s="23" t="s">
        <v>30</v>
      </c>
      <c r="E147" s="23" t="s">
        <v>40</v>
      </c>
      <c r="F147" s="11">
        <v>43497</v>
      </c>
      <c r="G147" s="11">
        <v>43524</v>
      </c>
      <c r="H147" s="12">
        <v>0</v>
      </c>
      <c r="I147" s="12">
        <v>88</v>
      </c>
      <c r="J147" s="12">
        <v>134</v>
      </c>
      <c r="K147" s="12">
        <v>0</v>
      </c>
      <c r="L147" s="12">
        <f t="shared" si="2"/>
        <v>222</v>
      </c>
      <c r="M147" s="41"/>
    </row>
    <row r="148" spans="1:13">
      <c r="A148" s="10"/>
      <c r="B148" s="22">
        <v>3166664</v>
      </c>
      <c r="C148" s="23" t="s">
        <v>140</v>
      </c>
      <c r="D148" s="23" t="s">
        <v>30</v>
      </c>
      <c r="E148" s="23" t="s">
        <v>40</v>
      </c>
      <c r="F148" s="11">
        <v>43497</v>
      </c>
      <c r="G148" s="11">
        <v>43524</v>
      </c>
      <c r="H148" s="12">
        <v>0</v>
      </c>
      <c r="I148" s="12">
        <v>1392</v>
      </c>
      <c r="J148" s="12">
        <v>1839</v>
      </c>
      <c r="K148" s="12">
        <v>0</v>
      </c>
      <c r="L148" s="12">
        <f t="shared" si="2"/>
        <v>3231</v>
      </c>
      <c r="M148" s="41"/>
    </row>
    <row r="149" spans="1:13" ht="22.5">
      <c r="A149" s="10"/>
      <c r="B149" s="22">
        <v>3166716</v>
      </c>
      <c r="C149" s="23" t="s">
        <v>209</v>
      </c>
      <c r="D149" s="23" t="s">
        <v>30</v>
      </c>
      <c r="E149" s="23" t="s">
        <v>40</v>
      </c>
      <c r="F149" s="11">
        <v>43497</v>
      </c>
      <c r="G149" s="11">
        <v>43524</v>
      </c>
      <c r="H149" s="12">
        <v>0</v>
      </c>
      <c r="I149" s="12">
        <v>0</v>
      </c>
      <c r="J149" s="12">
        <v>0</v>
      </c>
      <c r="K149" s="12">
        <v>0</v>
      </c>
      <c r="L149" s="12">
        <f t="shared" si="2"/>
        <v>0</v>
      </c>
      <c r="M149" s="41"/>
    </row>
    <row r="150" spans="1:13">
      <c r="A150" s="10"/>
      <c r="B150" s="22">
        <v>3166776</v>
      </c>
      <c r="C150" s="23" t="s">
        <v>210</v>
      </c>
      <c r="D150" s="23" t="s">
        <v>30</v>
      </c>
      <c r="E150" s="23" t="s">
        <v>40</v>
      </c>
      <c r="F150" s="11">
        <v>43497</v>
      </c>
      <c r="G150" s="11">
        <v>43524</v>
      </c>
      <c r="H150" s="12">
        <v>0</v>
      </c>
      <c r="I150" s="12">
        <v>0</v>
      </c>
      <c r="J150" s="12">
        <v>0</v>
      </c>
      <c r="K150" s="12">
        <v>0</v>
      </c>
      <c r="L150" s="12">
        <f t="shared" si="2"/>
        <v>0</v>
      </c>
      <c r="M150" s="41"/>
    </row>
    <row r="151" spans="1:13">
      <c r="A151" s="10"/>
      <c r="B151" s="22">
        <v>3166783</v>
      </c>
      <c r="C151" s="23" t="s">
        <v>140</v>
      </c>
      <c r="D151" s="23" t="s">
        <v>30</v>
      </c>
      <c r="E151" s="23" t="s">
        <v>40</v>
      </c>
      <c r="F151" s="11">
        <v>43497</v>
      </c>
      <c r="G151" s="11">
        <v>43524</v>
      </c>
      <c r="H151" s="12">
        <v>0</v>
      </c>
      <c r="I151" s="12">
        <v>685</v>
      </c>
      <c r="J151" s="12">
        <v>1009</v>
      </c>
      <c r="K151" s="12">
        <v>0</v>
      </c>
      <c r="L151" s="12">
        <f t="shared" si="2"/>
        <v>1694</v>
      </c>
      <c r="M151" s="41"/>
    </row>
    <row r="152" spans="1:13" ht="22.5">
      <c r="A152" s="10"/>
      <c r="B152" s="22">
        <v>3185198</v>
      </c>
      <c r="C152" s="23" t="s">
        <v>211</v>
      </c>
      <c r="D152" s="23" t="s">
        <v>30</v>
      </c>
      <c r="E152" s="23" t="s">
        <v>212</v>
      </c>
      <c r="F152" s="11">
        <v>43497</v>
      </c>
      <c r="G152" s="11">
        <v>43524</v>
      </c>
      <c r="H152" s="12">
        <v>0</v>
      </c>
      <c r="I152" s="12">
        <v>5</v>
      </c>
      <c r="J152" s="12">
        <v>0</v>
      </c>
      <c r="K152" s="12">
        <v>0</v>
      </c>
      <c r="L152" s="12">
        <f t="shared" si="2"/>
        <v>5</v>
      </c>
      <c r="M152" s="41"/>
    </row>
    <row r="153" spans="1:13" ht="22.5">
      <c r="A153" s="10"/>
      <c r="B153" s="22">
        <v>3165960</v>
      </c>
      <c r="C153" s="23" t="s">
        <v>213</v>
      </c>
      <c r="D153" s="23" t="s">
        <v>23</v>
      </c>
      <c r="E153" s="23" t="s">
        <v>194</v>
      </c>
      <c r="F153" s="11">
        <v>43497</v>
      </c>
      <c r="G153" s="11">
        <v>43524</v>
      </c>
      <c r="H153" s="12">
        <v>0</v>
      </c>
      <c r="I153" s="12">
        <v>0</v>
      </c>
      <c r="J153" s="12">
        <v>0</v>
      </c>
      <c r="K153" s="12">
        <v>0</v>
      </c>
      <c r="L153" s="12">
        <f t="shared" si="2"/>
        <v>0</v>
      </c>
      <c r="M153" s="41"/>
    </row>
    <row r="154" spans="1:13" ht="22.5">
      <c r="A154" s="10"/>
      <c r="B154" s="22">
        <v>3165961</v>
      </c>
      <c r="C154" s="23" t="s">
        <v>214</v>
      </c>
      <c r="D154" s="23" t="s">
        <v>23</v>
      </c>
      <c r="E154" s="23" t="s">
        <v>35</v>
      </c>
      <c r="F154" s="11">
        <v>43497</v>
      </c>
      <c r="G154" s="11">
        <v>43524</v>
      </c>
      <c r="H154" s="12">
        <v>0</v>
      </c>
      <c r="I154" s="12">
        <v>1456</v>
      </c>
      <c r="J154" s="12">
        <v>690</v>
      </c>
      <c r="K154" s="12">
        <v>0</v>
      </c>
      <c r="L154" s="12">
        <f t="shared" si="2"/>
        <v>2146</v>
      </c>
      <c r="M154" s="41"/>
    </row>
    <row r="155" spans="1:13" ht="22.5">
      <c r="A155" s="10"/>
      <c r="B155" s="22">
        <v>3165962</v>
      </c>
      <c r="C155" s="23" t="s">
        <v>215</v>
      </c>
      <c r="D155" s="23" t="s">
        <v>23</v>
      </c>
      <c r="E155" s="23" t="s">
        <v>35</v>
      </c>
      <c r="F155" s="11">
        <v>43497</v>
      </c>
      <c r="G155" s="11">
        <v>43524</v>
      </c>
      <c r="H155" s="12">
        <v>0</v>
      </c>
      <c r="I155" s="12">
        <v>0</v>
      </c>
      <c r="J155" s="12">
        <v>0</v>
      </c>
      <c r="K155" s="12">
        <v>4</v>
      </c>
      <c r="L155" s="12">
        <f t="shared" si="2"/>
        <v>4</v>
      </c>
      <c r="M155" s="41"/>
    </row>
    <row r="156" spans="1:13" ht="22.5">
      <c r="A156" s="10"/>
      <c r="B156" s="22">
        <v>3166662</v>
      </c>
      <c r="C156" s="23" t="s">
        <v>216</v>
      </c>
      <c r="D156" s="23" t="s">
        <v>23</v>
      </c>
      <c r="E156" s="23" t="s">
        <v>117</v>
      </c>
      <c r="F156" s="11">
        <v>43497</v>
      </c>
      <c r="G156" s="11">
        <v>43524</v>
      </c>
      <c r="H156" s="12">
        <v>0</v>
      </c>
      <c r="I156" s="12">
        <v>0</v>
      </c>
      <c r="J156" s="12">
        <v>0</v>
      </c>
      <c r="K156" s="12">
        <v>1471</v>
      </c>
      <c r="L156" s="12">
        <f t="shared" si="2"/>
        <v>1471</v>
      </c>
      <c r="M156" s="41"/>
    </row>
    <row r="157" spans="1:13" ht="22.5">
      <c r="A157" s="10"/>
      <c r="B157" s="22">
        <v>3166418</v>
      </c>
      <c r="C157" s="23" t="s">
        <v>217</v>
      </c>
      <c r="D157" s="23" t="s">
        <v>23</v>
      </c>
      <c r="E157" s="23" t="s">
        <v>218</v>
      </c>
      <c r="F157" s="11">
        <v>43497</v>
      </c>
      <c r="G157" s="11">
        <v>43524</v>
      </c>
      <c r="H157" s="12">
        <v>0</v>
      </c>
      <c r="I157" s="12">
        <v>3011</v>
      </c>
      <c r="J157" s="12">
        <v>275</v>
      </c>
      <c r="K157" s="12">
        <v>0</v>
      </c>
      <c r="L157" s="12">
        <f t="shared" si="2"/>
        <v>3286</v>
      </c>
      <c r="M157" s="41"/>
    </row>
    <row r="158" spans="1:13" ht="22.5">
      <c r="A158" s="10"/>
      <c r="B158" s="22">
        <v>3166706</v>
      </c>
      <c r="C158" s="23" t="s">
        <v>83</v>
      </c>
      <c r="D158" s="23" t="s">
        <v>23</v>
      </c>
      <c r="E158" s="23" t="s">
        <v>84</v>
      </c>
      <c r="F158" s="11">
        <v>43497</v>
      </c>
      <c r="G158" s="11">
        <v>43524</v>
      </c>
      <c r="H158" s="12">
        <v>0</v>
      </c>
      <c r="I158" s="12">
        <v>45</v>
      </c>
      <c r="J158" s="12">
        <v>65</v>
      </c>
      <c r="K158" s="12">
        <v>0</v>
      </c>
      <c r="L158" s="12">
        <f t="shared" si="2"/>
        <v>110</v>
      </c>
      <c r="M158" s="41"/>
    </row>
    <row r="159" spans="1:13" ht="33.75">
      <c r="A159" s="10"/>
      <c r="B159" s="22">
        <v>4171523</v>
      </c>
      <c r="C159" s="23" t="s">
        <v>54</v>
      </c>
      <c r="D159" s="23" t="s">
        <v>23</v>
      </c>
      <c r="E159" s="23" t="s">
        <v>55</v>
      </c>
      <c r="F159" s="11">
        <v>43497</v>
      </c>
      <c r="G159" s="11">
        <v>43524</v>
      </c>
      <c r="H159" s="12">
        <v>0</v>
      </c>
      <c r="I159" s="12">
        <v>690</v>
      </c>
      <c r="J159" s="12">
        <v>418</v>
      </c>
      <c r="K159" s="12">
        <v>0</v>
      </c>
      <c r="L159" s="12">
        <f t="shared" si="2"/>
        <v>1108</v>
      </c>
      <c r="M159" s="41"/>
    </row>
    <row r="160" spans="1:13" ht="22.5">
      <c r="A160" s="10"/>
      <c r="B160" s="22">
        <v>3166174</v>
      </c>
      <c r="C160" s="23" t="s">
        <v>64</v>
      </c>
      <c r="D160" s="23" t="s">
        <v>52</v>
      </c>
      <c r="E160" s="23" t="s">
        <v>222</v>
      </c>
      <c r="F160" s="11">
        <v>43497</v>
      </c>
      <c r="G160" s="11">
        <v>43524</v>
      </c>
      <c r="H160" s="12">
        <v>0</v>
      </c>
      <c r="I160" s="12">
        <v>0</v>
      </c>
      <c r="J160" s="12">
        <v>0</v>
      </c>
      <c r="K160" s="12">
        <v>0</v>
      </c>
      <c r="L160" s="12">
        <f t="shared" si="2"/>
        <v>0</v>
      </c>
      <c r="M160" s="41"/>
    </row>
    <row r="161" spans="1:13" ht="22.5">
      <c r="A161" s="10"/>
      <c r="B161" s="22">
        <v>4236739</v>
      </c>
      <c r="C161" s="23" t="s">
        <v>223</v>
      </c>
      <c r="D161" s="23" t="s">
        <v>23</v>
      </c>
      <c r="E161" s="23" t="s">
        <v>224</v>
      </c>
      <c r="F161" s="11">
        <v>43497</v>
      </c>
      <c r="G161" s="11">
        <v>43524</v>
      </c>
      <c r="H161" s="12">
        <v>0</v>
      </c>
      <c r="I161" s="12">
        <v>79</v>
      </c>
      <c r="J161" s="12">
        <v>0</v>
      </c>
      <c r="K161" s="12">
        <v>0</v>
      </c>
      <c r="L161" s="12">
        <f t="shared" si="2"/>
        <v>79</v>
      </c>
      <c r="M161" s="41"/>
    </row>
    <row r="162" spans="1:13" ht="33.75">
      <c r="A162" s="10"/>
      <c r="B162" s="22">
        <v>4253055</v>
      </c>
      <c r="C162" s="23" t="s">
        <v>225</v>
      </c>
      <c r="D162" s="23" t="s">
        <v>23</v>
      </c>
      <c r="E162" s="23" t="s">
        <v>226</v>
      </c>
      <c r="F162" s="11">
        <v>43497</v>
      </c>
      <c r="G162" s="11">
        <v>43524</v>
      </c>
      <c r="H162" s="12">
        <v>0</v>
      </c>
      <c r="I162" s="12">
        <v>0</v>
      </c>
      <c r="J162" s="12">
        <v>0</v>
      </c>
      <c r="K162" s="12">
        <v>0</v>
      </c>
      <c r="L162" s="12">
        <f t="shared" si="2"/>
        <v>0</v>
      </c>
      <c r="M162" s="41"/>
    </row>
    <row r="163" spans="1:13" ht="22.5">
      <c r="A163" s="10"/>
      <c r="B163" s="22">
        <v>3166656</v>
      </c>
      <c r="C163" s="23" t="s">
        <v>227</v>
      </c>
      <c r="D163" s="23" t="s">
        <v>23</v>
      </c>
      <c r="E163" s="23" t="s">
        <v>252</v>
      </c>
      <c r="F163" s="11">
        <v>43497</v>
      </c>
      <c r="G163" s="11">
        <v>43524</v>
      </c>
      <c r="H163" s="12">
        <v>0</v>
      </c>
      <c r="I163" s="12">
        <v>200</v>
      </c>
      <c r="J163" s="12">
        <v>73</v>
      </c>
      <c r="K163" s="12">
        <v>0</v>
      </c>
      <c r="L163" s="12">
        <f t="shared" si="2"/>
        <v>273</v>
      </c>
      <c r="M163" s="41"/>
    </row>
    <row r="164" spans="1:13" ht="22.5">
      <c r="A164" s="10"/>
      <c r="B164" s="22">
        <v>3173563</v>
      </c>
      <c r="C164" s="23" t="s">
        <v>228</v>
      </c>
      <c r="D164" s="23" t="s">
        <v>23</v>
      </c>
      <c r="E164" s="23" t="s">
        <v>229</v>
      </c>
      <c r="F164" s="11">
        <v>43497</v>
      </c>
      <c r="G164" s="11">
        <v>43524</v>
      </c>
      <c r="H164" s="12">
        <v>0</v>
      </c>
      <c r="I164" s="12">
        <v>9</v>
      </c>
      <c r="J164" s="12">
        <v>7</v>
      </c>
      <c r="K164" s="12">
        <v>0</v>
      </c>
      <c r="L164" s="12">
        <f t="shared" si="2"/>
        <v>16</v>
      </c>
      <c r="M164" s="41"/>
    </row>
    <row r="165" spans="1:13" ht="22.5">
      <c r="A165" s="10"/>
      <c r="B165" s="22">
        <v>4337950</v>
      </c>
      <c r="C165" s="23" t="s">
        <v>230</v>
      </c>
      <c r="D165" s="23" t="s">
        <v>23</v>
      </c>
      <c r="E165" s="23" t="s">
        <v>251</v>
      </c>
      <c r="F165" s="11">
        <v>43497</v>
      </c>
      <c r="G165" s="11">
        <v>43524</v>
      </c>
      <c r="H165" s="12">
        <v>0</v>
      </c>
      <c r="I165" s="12">
        <v>70</v>
      </c>
      <c r="J165" s="12">
        <v>77</v>
      </c>
      <c r="K165" s="12">
        <v>0</v>
      </c>
      <c r="L165" s="12">
        <f t="shared" si="2"/>
        <v>147</v>
      </c>
      <c r="M165" s="41"/>
    </row>
    <row r="166" spans="1:13" ht="22.5">
      <c r="A166" s="10"/>
      <c r="B166" s="22">
        <v>4383450</v>
      </c>
      <c r="C166" s="23" t="s">
        <v>231</v>
      </c>
      <c r="D166" s="23" t="s">
        <v>23</v>
      </c>
      <c r="E166" s="23" t="s">
        <v>232</v>
      </c>
      <c r="F166" s="11">
        <v>43497</v>
      </c>
      <c r="G166" s="11">
        <v>43524</v>
      </c>
      <c r="H166" s="12">
        <v>0</v>
      </c>
      <c r="I166" s="12">
        <v>55</v>
      </c>
      <c r="J166" s="12">
        <v>30</v>
      </c>
      <c r="K166" s="12">
        <v>0</v>
      </c>
      <c r="L166" s="12">
        <f t="shared" si="2"/>
        <v>85</v>
      </c>
      <c r="M166" s="41"/>
    </row>
    <row r="167" spans="1:13" ht="22.5">
      <c r="A167" s="10"/>
      <c r="B167" s="22">
        <v>3166663</v>
      </c>
      <c r="C167" s="23" t="s">
        <v>233</v>
      </c>
      <c r="D167" s="23" t="s">
        <v>23</v>
      </c>
      <c r="E167" s="23" t="s">
        <v>234</v>
      </c>
      <c r="F167" s="11">
        <v>43497</v>
      </c>
      <c r="G167" s="11">
        <v>43524</v>
      </c>
      <c r="H167" s="12">
        <v>0</v>
      </c>
      <c r="I167" s="12">
        <v>2500</v>
      </c>
      <c r="J167" s="12">
        <v>270</v>
      </c>
      <c r="K167" s="12">
        <v>0</v>
      </c>
      <c r="L167" s="12">
        <f t="shared" si="2"/>
        <v>2770</v>
      </c>
      <c r="M167" s="41"/>
    </row>
    <row r="168" spans="1:13" ht="22.5">
      <c r="A168" s="10"/>
      <c r="B168" s="22">
        <v>3166525</v>
      </c>
      <c r="C168" s="23" t="s">
        <v>235</v>
      </c>
      <c r="D168" s="23" t="s">
        <v>23</v>
      </c>
      <c r="E168" s="23" t="s">
        <v>236</v>
      </c>
      <c r="F168" s="11">
        <v>43497</v>
      </c>
      <c r="G168" s="11">
        <v>43524</v>
      </c>
      <c r="H168" s="12">
        <v>0</v>
      </c>
      <c r="I168" s="12">
        <v>1859</v>
      </c>
      <c r="J168" s="12">
        <v>409</v>
      </c>
      <c r="K168" s="12">
        <v>0</v>
      </c>
      <c r="L168" s="12">
        <f t="shared" si="2"/>
        <v>2268</v>
      </c>
      <c r="M168" s="41"/>
    </row>
    <row r="169" spans="1:13">
      <c r="A169" s="13" t="s">
        <v>256</v>
      </c>
      <c r="B169" s="14"/>
      <c r="C169" s="15"/>
      <c r="D169" s="15"/>
      <c r="E169" s="15"/>
      <c r="F169" s="15"/>
      <c r="G169" s="15"/>
      <c r="H169" s="16">
        <f>SUM(H12:H168)</f>
        <v>0</v>
      </c>
      <c r="I169" s="16">
        <f>SUM(I12:I168)</f>
        <v>92894.03</v>
      </c>
      <c r="J169" s="16">
        <f>SUM(J12:J168)</f>
        <v>62405.15</v>
      </c>
      <c r="K169" s="16">
        <f>SUM(K12:K168)</f>
        <v>2418</v>
      </c>
      <c r="L169" s="43">
        <f t="shared" si="2"/>
        <v>157717.18</v>
      </c>
      <c r="M169" s="41"/>
    </row>
    <row r="170" spans="1:13">
      <c r="L170" s="42"/>
    </row>
    <row r="171" spans="1:13">
      <c r="L171" s="42"/>
    </row>
    <row r="172" spans="1:13">
      <c r="L172" s="42"/>
    </row>
    <row r="173" spans="1:13">
      <c r="L173" s="42"/>
    </row>
  </sheetData>
  <mergeCells count="8">
    <mergeCell ref="L8:M8"/>
    <mergeCell ref="C9:C10"/>
    <mergeCell ref="D9:E9"/>
    <mergeCell ref="H8:K8"/>
    <mergeCell ref="A8:A10"/>
    <mergeCell ref="B8:E8"/>
    <mergeCell ref="F8:G8"/>
    <mergeCell ref="B9:B10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57" zoomScaleNormal="100" workbookViewId="0">
      <selection activeCell="J167" sqref="J167"/>
    </sheetView>
  </sheetViews>
  <sheetFormatPr defaultRowHeight="15"/>
  <cols>
    <col min="1" max="1" width="12.28515625" style="2" customWidth="1"/>
    <col min="2" max="2" width="9.140625" style="2"/>
    <col min="3" max="3" width="21.42578125" style="2" customWidth="1"/>
    <col min="4" max="4" width="14.28515625" style="2" customWidth="1"/>
    <col min="5" max="5" width="21.42578125" style="2" customWidth="1"/>
    <col min="6" max="7" width="10" style="2" customWidth="1"/>
    <col min="8" max="8" width="17.28515625" style="2" customWidth="1"/>
    <col min="9" max="9" width="12.28515625" style="2" customWidth="1"/>
    <col min="10" max="10" width="14.42578125" style="2" customWidth="1"/>
    <col min="11" max="11" width="22.28515625" style="2" customWidth="1"/>
    <col min="12" max="12" width="13.28515625" style="2" customWidth="1"/>
    <col min="13" max="16384" width="9.140625" style="2"/>
  </cols>
  <sheetData>
    <row r="1" spans="1:13" ht="20.25">
      <c r="A1" s="1" t="s">
        <v>0</v>
      </c>
    </row>
    <row r="2" spans="1:13" ht="16.5" customHeight="1">
      <c r="A2" s="1"/>
    </row>
    <row r="3" spans="1:13" ht="18">
      <c r="A3" s="3" t="s">
        <v>1</v>
      </c>
    </row>
    <row r="4" spans="1:13">
      <c r="A4" s="4"/>
    </row>
    <row r="5" spans="1:13">
      <c r="A5" s="2" t="s">
        <v>2</v>
      </c>
      <c r="B5" s="2" t="s">
        <v>237</v>
      </c>
    </row>
    <row r="6" spans="1:13" ht="15.75">
      <c r="A6" s="2" t="s">
        <v>3</v>
      </c>
      <c r="B6" s="37" t="s">
        <v>244</v>
      </c>
      <c r="C6" s="40"/>
    </row>
    <row r="8" spans="1:13" ht="23.25" customHeight="1">
      <c r="A8" s="58" t="s">
        <v>4</v>
      </c>
      <c r="B8" s="59" t="s">
        <v>5</v>
      </c>
      <c r="C8" s="60"/>
      <c r="D8" s="60"/>
      <c r="E8" s="61"/>
      <c r="F8" s="62" t="s">
        <v>6</v>
      </c>
      <c r="G8" s="63"/>
      <c r="H8" s="55" t="s">
        <v>7</v>
      </c>
      <c r="I8" s="56"/>
      <c r="J8" s="56"/>
      <c r="K8" s="57"/>
      <c r="L8" s="50" t="s">
        <v>219</v>
      </c>
      <c r="M8" s="50"/>
    </row>
    <row r="9" spans="1:13" ht="22.5">
      <c r="A9" s="58"/>
      <c r="B9" s="51" t="s">
        <v>8</v>
      </c>
      <c r="C9" s="51" t="s">
        <v>9</v>
      </c>
      <c r="D9" s="53" t="s">
        <v>10</v>
      </c>
      <c r="E9" s="54"/>
      <c r="F9" s="5" t="s">
        <v>11</v>
      </c>
      <c r="G9" s="5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24" t="s">
        <v>17</v>
      </c>
      <c r="M9" s="24" t="s">
        <v>17</v>
      </c>
    </row>
    <row r="10" spans="1:13">
      <c r="A10" s="58"/>
      <c r="B10" s="52"/>
      <c r="C10" s="52"/>
      <c r="D10" s="5" t="s">
        <v>18</v>
      </c>
      <c r="E10" s="5" t="s">
        <v>19</v>
      </c>
      <c r="F10" s="5" t="s">
        <v>20</v>
      </c>
      <c r="G10" s="5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24" t="s">
        <v>21</v>
      </c>
      <c r="M10" s="24" t="s">
        <v>220</v>
      </c>
    </row>
    <row r="11" spans="1:1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9">
        <v>8</v>
      </c>
      <c r="I11" s="9">
        <v>9</v>
      </c>
      <c r="J11" s="9">
        <v>10</v>
      </c>
      <c r="K11" s="9">
        <v>11</v>
      </c>
      <c r="L11" s="25">
        <v>20</v>
      </c>
      <c r="M11" s="25">
        <v>21</v>
      </c>
    </row>
    <row r="12" spans="1:13" ht="22.5">
      <c r="A12" s="10"/>
      <c r="B12" s="22">
        <v>3166915</v>
      </c>
      <c r="C12" s="23" t="s">
        <v>22</v>
      </c>
      <c r="D12" s="23" t="s">
        <v>23</v>
      </c>
      <c r="E12" s="23" t="s">
        <v>24</v>
      </c>
      <c r="F12" s="11">
        <v>43525</v>
      </c>
      <c r="G12" s="11">
        <v>43555</v>
      </c>
      <c r="H12" s="12">
        <v>0</v>
      </c>
      <c r="I12" s="12">
        <v>1550</v>
      </c>
      <c r="J12" s="12">
        <v>104</v>
      </c>
      <c r="K12" s="12">
        <v>0</v>
      </c>
      <c r="L12" s="12">
        <f>I12+J12+K12</f>
        <v>1654</v>
      </c>
      <c r="M12" s="12"/>
    </row>
    <row r="13" spans="1:13" ht="22.5">
      <c r="A13" s="10"/>
      <c r="B13" s="22">
        <v>3166764</v>
      </c>
      <c r="C13" s="23" t="s">
        <v>25</v>
      </c>
      <c r="D13" s="23" t="s">
        <v>23</v>
      </c>
      <c r="E13" s="23" t="s">
        <v>26</v>
      </c>
      <c r="F13" s="11">
        <v>43525</v>
      </c>
      <c r="G13" s="11">
        <v>43555</v>
      </c>
      <c r="H13" s="12">
        <v>0</v>
      </c>
      <c r="I13" s="12">
        <v>1442</v>
      </c>
      <c r="J13" s="12">
        <v>380</v>
      </c>
      <c r="K13" s="12">
        <v>0</v>
      </c>
      <c r="L13" s="12">
        <f t="shared" ref="L13:L76" si="0">I13+J13+K13</f>
        <v>1822</v>
      </c>
      <c r="M13" s="41"/>
    </row>
    <row r="14" spans="1:13" ht="22.5">
      <c r="A14" s="10"/>
      <c r="B14" s="22">
        <v>3166304</v>
      </c>
      <c r="C14" s="23" t="s">
        <v>27</v>
      </c>
      <c r="D14" s="23" t="s">
        <v>23</v>
      </c>
      <c r="E14" s="23" t="s">
        <v>28</v>
      </c>
      <c r="F14" s="11">
        <v>43525</v>
      </c>
      <c r="G14" s="11">
        <v>43555</v>
      </c>
      <c r="H14" s="12">
        <v>0</v>
      </c>
      <c r="I14" s="12">
        <v>1747.08</v>
      </c>
      <c r="J14" s="12">
        <v>166.32</v>
      </c>
      <c r="K14" s="12">
        <v>0</v>
      </c>
      <c r="L14" s="12">
        <f t="shared" si="0"/>
        <v>1913.3999999999999</v>
      </c>
      <c r="M14" s="41"/>
    </row>
    <row r="15" spans="1:13">
      <c r="A15" s="10"/>
      <c r="B15" s="22">
        <v>3166746</v>
      </c>
      <c r="C15" s="23" t="s">
        <v>29</v>
      </c>
      <c r="D15" s="23" t="s">
        <v>30</v>
      </c>
      <c r="E15" s="23" t="s">
        <v>31</v>
      </c>
      <c r="F15" s="11">
        <v>43525</v>
      </c>
      <c r="G15" s="11">
        <v>43555</v>
      </c>
      <c r="H15" s="12">
        <v>0</v>
      </c>
      <c r="I15" s="12">
        <v>855</v>
      </c>
      <c r="J15" s="12">
        <v>54</v>
      </c>
      <c r="K15" s="12">
        <v>0</v>
      </c>
      <c r="L15" s="12">
        <f t="shared" si="0"/>
        <v>909</v>
      </c>
      <c r="M15" s="41"/>
    </row>
    <row r="16" spans="1:13" ht="22.5">
      <c r="A16" s="10"/>
      <c r="B16" s="22">
        <v>3166311</v>
      </c>
      <c r="C16" s="23" t="s">
        <v>32</v>
      </c>
      <c r="D16" s="23" t="s">
        <v>23</v>
      </c>
      <c r="E16" s="23" t="s">
        <v>33</v>
      </c>
      <c r="F16" s="11">
        <v>43525</v>
      </c>
      <c r="G16" s="11">
        <v>43555</v>
      </c>
      <c r="H16" s="12">
        <v>0</v>
      </c>
      <c r="I16" s="12">
        <v>936</v>
      </c>
      <c r="J16" s="12">
        <v>110</v>
      </c>
      <c r="K16" s="12">
        <v>0</v>
      </c>
      <c r="L16" s="12">
        <f t="shared" si="0"/>
        <v>1046</v>
      </c>
      <c r="M16" s="41"/>
    </row>
    <row r="17" spans="1:13" ht="22.5">
      <c r="A17" s="10"/>
      <c r="B17" s="22">
        <v>3166310</v>
      </c>
      <c r="C17" s="23" t="s">
        <v>34</v>
      </c>
      <c r="D17" s="23" t="s">
        <v>23</v>
      </c>
      <c r="E17" s="23" t="s">
        <v>35</v>
      </c>
      <c r="F17" s="11">
        <v>43525</v>
      </c>
      <c r="G17" s="11">
        <v>43555</v>
      </c>
      <c r="H17" s="12">
        <v>0</v>
      </c>
      <c r="I17" s="12">
        <v>663</v>
      </c>
      <c r="J17" s="12">
        <v>30</v>
      </c>
      <c r="K17" s="12">
        <v>0</v>
      </c>
      <c r="L17" s="12">
        <f t="shared" si="0"/>
        <v>693</v>
      </c>
      <c r="M17" s="41"/>
    </row>
    <row r="18" spans="1:13" ht="22.5">
      <c r="A18" s="10"/>
      <c r="B18" s="22">
        <v>3166312</v>
      </c>
      <c r="C18" s="23" t="s">
        <v>250</v>
      </c>
      <c r="D18" s="23" t="s">
        <v>23</v>
      </c>
      <c r="E18" s="23" t="s">
        <v>37</v>
      </c>
      <c r="F18" s="11">
        <v>43525</v>
      </c>
      <c r="G18" s="11">
        <v>43555</v>
      </c>
      <c r="H18" s="12">
        <v>0</v>
      </c>
      <c r="I18" s="12">
        <v>1146</v>
      </c>
      <c r="J18" s="12">
        <v>115.94</v>
      </c>
      <c r="K18" s="12">
        <v>0</v>
      </c>
      <c r="L18" s="12">
        <f t="shared" si="0"/>
        <v>1261.94</v>
      </c>
      <c r="M18" s="41"/>
    </row>
    <row r="19" spans="1:13" ht="22.5">
      <c r="A19" s="10"/>
      <c r="B19" s="22">
        <v>3166674</v>
      </c>
      <c r="C19" s="23" t="s">
        <v>38</v>
      </c>
      <c r="D19" s="23" t="s">
        <v>23</v>
      </c>
      <c r="E19" s="23" t="s">
        <v>39</v>
      </c>
      <c r="F19" s="11">
        <v>43525</v>
      </c>
      <c r="G19" s="11">
        <v>43555</v>
      </c>
      <c r="H19" s="12">
        <v>0</v>
      </c>
      <c r="I19" s="12">
        <v>2102</v>
      </c>
      <c r="J19" s="12">
        <v>277</v>
      </c>
      <c r="K19" s="12">
        <v>0</v>
      </c>
      <c r="L19" s="12">
        <f t="shared" si="0"/>
        <v>2379</v>
      </c>
      <c r="M19" s="41"/>
    </row>
    <row r="20" spans="1:13" ht="22.5">
      <c r="A20" s="10"/>
      <c r="B20" s="22">
        <v>3166308</v>
      </c>
      <c r="C20" s="23" t="s">
        <v>41</v>
      </c>
      <c r="D20" s="23" t="s">
        <v>23</v>
      </c>
      <c r="E20" s="23" t="s">
        <v>42</v>
      </c>
      <c r="F20" s="11">
        <v>43525</v>
      </c>
      <c r="G20" s="11">
        <v>43555</v>
      </c>
      <c r="H20" s="12">
        <v>0</v>
      </c>
      <c r="I20" s="12">
        <v>2048</v>
      </c>
      <c r="J20" s="12">
        <v>0</v>
      </c>
      <c r="K20" s="12">
        <v>0</v>
      </c>
      <c r="L20" s="12">
        <f t="shared" si="0"/>
        <v>2048</v>
      </c>
      <c r="M20" s="41"/>
    </row>
    <row r="21" spans="1:13" ht="22.5">
      <c r="A21" s="10"/>
      <c r="B21" s="22">
        <v>3166309</v>
      </c>
      <c r="C21" s="23" t="s">
        <v>43</v>
      </c>
      <c r="D21" s="23" t="s">
        <v>23</v>
      </c>
      <c r="E21" s="23" t="s">
        <v>42</v>
      </c>
      <c r="F21" s="11">
        <v>43525</v>
      </c>
      <c r="G21" s="11">
        <v>43555</v>
      </c>
      <c r="H21" s="12">
        <v>0</v>
      </c>
      <c r="I21" s="12">
        <v>120</v>
      </c>
      <c r="J21" s="12">
        <v>0</v>
      </c>
      <c r="K21" s="12">
        <v>0</v>
      </c>
      <c r="L21" s="12">
        <f t="shared" si="0"/>
        <v>120</v>
      </c>
      <c r="M21" s="41"/>
    </row>
    <row r="22" spans="1:13" ht="22.5">
      <c r="A22" s="10"/>
      <c r="B22" s="22">
        <v>3166791</v>
      </c>
      <c r="C22" s="23" t="s">
        <v>44</v>
      </c>
      <c r="D22" s="23" t="s">
        <v>23</v>
      </c>
      <c r="E22" s="23" t="s">
        <v>35</v>
      </c>
      <c r="F22" s="11">
        <v>43525</v>
      </c>
      <c r="G22" s="11">
        <v>43555</v>
      </c>
      <c r="H22" s="12">
        <v>0</v>
      </c>
      <c r="I22" s="12">
        <v>130</v>
      </c>
      <c r="J22" s="12">
        <v>0</v>
      </c>
      <c r="K22" s="12">
        <v>0</v>
      </c>
      <c r="L22" s="12">
        <f t="shared" si="0"/>
        <v>130</v>
      </c>
      <c r="M22" s="41"/>
    </row>
    <row r="23" spans="1:13" ht="22.5">
      <c r="A23" s="10"/>
      <c r="B23" s="22">
        <v>3166606</v>
      </c>
      <c r="C23" s="23" t="s">
        <v>45</v>
      </c>
      <c r="D23" s="23" t="s">
        <v>23</v>
      </c>
      <c r="E23" s="23" t="s">
        <v>46</v>
      </c>
      <c r="F23" s="11">
        <v>43525</v>
      </c>
      <c r="G23" s="11">
        <v>43555</v>
      </c>
      <c r="H23" s="12">
        <v>0</v>
      </c>
      <c r="I23" s="12">
        <v>1379</v>
      </c>
      <c r="J23" s="12">
        <v>303</v>
      </c>
      <c r="K23" s="12">
        <v>0</v>
      </c>
      <c r="L23" s="12">
        <f t="shared" si="0"/>
        <v>1682</v>
      </c>
      <c r="M23" s="41"/>
    </row>
    <row r="24" spans="1:13" ht="22.5">
      <c r="A24" s="10"/>
      <c r="B24" s="22">
        <v>3166306</v>
      </c>
      <c r="C24" s="23" t="s">
        <v>47</v>
      </c>
      <c r="D24" s="23" t="s">
        <v>23</v>
      </c>
      <c r="E24" s="23" t="s">
        <v>48</v>
      </c>
      <c r="F24" s="11">
        <v>43525</v>
      </c>
      <c r="G24" s="11">
        <v>43555</v>
      </c>
      <c r="H24" s="12">
        <v>0</v>
      </c>
      <c r="I24" s="12">
        <v>1797</v>
      </c>
      <c r="J24" s="12">
        <v>172</v>
      </c>
      <c r="K24" s="12">
        <v>0</v>
      </c>
      <c r="L24" s="12">
        <f t="shared" si="0"/>
        <v>1969</v>
      </c>
      <c r="M24" s="41"/>
    </row>
    <row r="25" spans="1:13" ht="22.5">
      <c r="A25" s="10"/>
      <c r="B25" s="22">
        <v>3166307</v>
      </c>
      <c r="C25" s="23" t="s">
        <v>49</v>
      </c>
      <c r="D25" s="23" t="s">
        <v>23</v>
      </c>
      <c r="E25" s="23" t="s">
        <v>50</v>
      </c>
      <c r="F25" s="11">
        <v>43525</v>
      </c>
      <c r="G25" s="11">
        <v>43555</v>
      </c>
      <c r="H25" s="12">
        <v>0</v>
      </c>
      <c r="I25" s="12">
        <v>11</v>
      </c>
      <c r="J25" s="12">
        <v>0</v>
      </c>
      <c r="K25" s="12">
        <v>0</v>
      </c>
      <c r="L25" s="12">
        <f t="shared" si="0"/>
        <v>11</v>
      </c>
      <c r="M25" s="41"/>
    </row>
    <row r="26" spans="1:13" ht="22.5">
      <c r="A26" s="10"/>
      <c r="B26" s="22">
        <v>3166299</v>
      </c>
      <c r="C26" s="23" t="s">
        <v>51</v>
      </c>
      <c r="D26" s="23" t="s">
        <v>52</v>
      </c>
      <c r="E26" s="23" t="s">
        <v>53</v>
      </c>
      <c r="F26" s="11">
        <v>43525</v>
      </c>
      <c r="G26" s="11">
        <v>43555</v>
      </c>
      <c r="H26" s="12">
        <v>0</v>
      </c>
      <c r="I26" s="12">
        <v>0</v>
      </c>
      <c r="J26" s="12">
        <v>0</v>
      </c>
      <c r="K26" s="12">
        <v>22</v>
      </c>
      <c r="L26" s="12">
        <f t="shared" si="0"/>
        <v>22</v>
      </c>
      <c r="M26" s="41"/>
    </row>
    <row r="27" spans="1:13" ht="22.5">
      <c r="A27" s="10"/>
      <c r="B27" s="22">
        <v>3165955</v>
      </c>
      <c r="C27" s="23" t="s">
        <v>56</v>
      </c>
      <c r="D27" s="23" t="s">
        <v>23</v>
      </c>
      <c r="E27" s="23" t="s">
        <v>35</v>
      </c>
      <c r="F27" s="11">
        <v>43525</v>
      </c>
      <c r="G27" s="11">
        <v>43555</v>
      </c>
      <c r="H27" s="12">
        <v>0</v>
      </c>
      <c r="I27" s="12">
        <v>7100</v>
      </c>
      <c r="J27" s="12">
        <v>3775</v>
      </c>
      <c r="K27" s="12">
        <v>0</v>
      </c>
      <c r="L27" s="12">
        <f t="shared" si="0"/>
        <v>10875</v>
      </c>
      <c r="M27" s="41"/>
    </row>
    <row r="28" spans="1:13" ht="33.75">
      <c r="A28" s="10"/>
      <c r="B28" s="22">
        <v>3165957</v>
      </c>
      <c r="C28" s="23" t="s">
        <v>57</v>
      </c>
      <c r="D28" s="23" t="s">
        <v>23</v>
      </c>
      <c r="E28" s="23" t="s">
        <v>58</v>
      </c>
      <c r="F28" s="11">
        <v>43525</v>
      </c>
      <c r="G28" s="11">
        <v>43555</v>
      </c>
      <c r="H28" s="12">
        <v>0</v>
      </c>
      <c r="I28" s="18">
        <v>71</v>
      </c>
      <c r="J28" s="18">
        <v>122</v>
      </c>
      <c r="K28" s="12">
        <v>0</v>
      </c>
      <c r="L28" s="12">
        <f t="shared" si="0"/>
        <v>193</v>
      </c>
      <c r="M28" s="41"/>
    </row>
    <row r="29" spans="1:13" ht="22.5">
      <c r="A29" s="10"/>
      <c r="B29" s="22">
        <v>3165958</v>
      </c>
      <c r="C29" s="23" t="s">
        <v>59</v>
      </c>
      <c r="D29" s="23" t="s">
        <v>23</v>
      </c>
      <c r="E29" s="23" t="s">
        <v>35</v>
      </c>
      <c r="F29" s="11">
        <v>43525</v>
      </c>
      <c r="G29" s="11">
        <v>43555</v>
      </c>
      <c r="H29" s="12">
        <v>0</v>
      </c>
      <c r="I29" s="12">
        <v>126</v>
      </c>
      <c r="J29" s="12">
        <v>150</v>
      </c>
      <c r="K29" s="12">
        <v>0</v>
      </c>
      <c r="L29" s="12">
        <f t="shared" si="0"/>
        <v>276</v>
      </c>
      <c r="M29" s="41"/>
    </row>
    <row r="30" spans="1:13" ht="22.5">
      <c r="A30" s="10"/>
      <c r="B30" s="22">
        <v>3165959</v>
      </c>
      <c r="C30" s="23" t="s">
        <v>60</v>
      </c>
      <c r="D30" s="23" t="s">
        <v>23</v>
      </c>
      <c r="E30" s="23" t="s">
        <v>61</v>
      </c>
      <c r="F30" s="11">
        <v>43525</v>
      </c>
      <c r="G30" s="11">
        <v>43555</v>
      </c>
      <c r="H30" s="12">
        <v>0</v>
      </c>
      <c r="I30" s="12">
        <v>17</v>
      </c>
      <c r="J30" s="12">
        <v>7</v>
      </c>
      <c r="K30" s="12">
        <v>0</v>
      </c>
      <c r="L30" s="12">
        <f t="shared" si="0"/>
        <v>24</v>
      </c>
      <c r="M30" s="41"/>
    </row>
    <row r="31" spans="1:13" ht="22.5">
      <c r="A31" s="10"/>
      <c r="B31" s="22">
        <v>3165996</v>
      </c>
      <c r="C31" s="23" t="s">
        <v>62</v>
      </c>
      <c r="D31" s="23" t="s">
        <v>23</v>
      </c>
      <c r="E31" s="23" t="s">
        <v>63</v>
      </c>
      <c r="F31" s="11">
        <v>43525</v>
      </c>
      <c r="G31" s="11">
        <v>43555</v>
      </c>
      <c r="H31" s="12">
        <v>0</v>
      </c>
      <c r="I31" s="12">
        <v>1111</v>
      </c>
      <c r="J31" s="12">
        <v>56</v>
      </c>
      <c r="K31" s="12">
        <v>0</v>
      </c>
      <c r="L31" s="12">
        <f t="shared" si="0"/>
        <v>1167</v>
      </c>
      <c r="M31" s="41"/>
    </row>
    <row r="32" spans="1:13" ht="22.5">
      <c r="A32" s="10"/>
      <c r="B32" s="22">
        <v>3166179</v>
      </c>
      <c r="C32" s="23" t="s">
        <v>65</v>
      </c>
      <c r="D32" s="23" t="s">
        <v>52</v>
      </c>
      <c r="E32" s="23" t="s">
        <v>53</v>
      </c>
      <c r="F32" s="11">
        <v>43525</v>
      </c>
      <c r="G32" s="11">
        <v>43555</v>
      </c>
      <c r="H32" s="12">
        <v>0</v>
      </c>
      <c r="I32" s="12">
        <v>0</v>
      </c>
      <c r="J32" s="12">
        <v>0</v>
      </c>
      <c r="K32" s="12">
        <v>0</v>
      </c>
      <c r="L32" s="12">
        <f t="shared" si="0"/>
        <v>0</v>
      </c>
      <c r="M32" s="41"/>
    </row>
    <row r="33" spans="1:13" ht="22.5">
      <c r="A33" s="10"/>
      <c r="B33" s="22">
        <v>3166180</v>
      </c>
      <c r="C33" s="23" t="s">
        <v>66</v>
      </c>
      <c r="D33" s="23" t="s">
        <v>52</v>
      </c>
      <c r="E33" s="23" t="s">
        <v>53</v>
      </c>
      <c r="F33" s="11">
        <v>43525</v>
      </c>
      <c r="G33" s="11">
        <v>43555</v>
      </c>
      <c r="H33" s="12">
        <v>0</v>
      </c>
      <c r="I33" s="12">
        <v>400</v>
      </c>
      <c r="J33" s="12">
        <v>81</v>
      </c>
      <c r="K33" s="12">
        <v>0</v>
      </c>
      <c r="L33" s="12">
        <f t="shared" si="0"/>
        <v>481</v>
      </c>
      <c r="M33" s="41"/>
    </row>
    <row r="34" spans="1:13" ht="22.5">
      <c r="A34" s="10"/>
      <c r="B34" s="22">
        <v>3166182</v>
      </c>
      <c r="C34" s="23" t="s">
        <v>67</v>
      </c>
      <c r="D34" s="23" t="s">
        <v>52</v>
      </c>
      <c r="E34" s="23" t="s">
        <v>35</v>
      </c>
      <c r="F34" s="11">
        <v>43525</v>
      </c>
      <c r="G34" s="11">
        <v>43555</v>
      </c>
      <c r="H34" s="12">
        <v>0</v>
      </c>
      <c r="I34" s="12">
        <v>0</v>
      </c>
      <c r="J34" s="12">
        <v>0</v>
      </c>
      <c r="K34" s="12">
        <v>0</v>
      </c>
      <c r="L34" s="12">
        <f t="shared" si="0"/>
        <v>0</v>
      </c>
      <c r="M34" s="41"/>
    </row>
    <row r="35" spans="1:13" ht="22.5">
      <c r="A35" s="10"/>
      <c r="B35" s="22">
        <v>3166349</v>
      </c>
      <c r="C35" s="23" t="s">
        <v>68</v>
      </c>
      <c r="D35" s="23" t="s">
        <v>69</v>
      </c>
      <c r="E35" s="23" t="s">
        <v>70</v>
      </c>
      <c r="F35" s="11">
        <v>43525</v>
      </c>
      <c r="G35" s="11">
        <v>43555</v>
      </c>
      <c r="H35" s="12">
        <v>0</v>
      </c>
      <c r="I35" s="12">
        <v>0</v>
      </c>
      <c r="J35" s="12">
        <v>0</v>
      </c>
      <c r="K35" s="12">
        <v>0</v>
      </c>
      <c r="L35" s="12">
        <f t="shared" si="0"/>
        <v>0</v>
      </c>
      <c r="M35" s="41"/>
    </row>
    <row r="36" spans="1:13" ht="22.5">
      <c r="A36" s="10"/>
      <c r="B36" s="22">
        <v>3166365</v>
      </c>
      <c r="C36" s="23" t="s">
        <v>71</v>
      </c>
      <c r="D36" s="23" t="s">
        <v>52</v>
      </c>
      <c r="E36" s="23" t="s">
        <v>53</v>
      </c>
      <c r="F36" s="11">
        <v>43525</v>
      </c>
      <c r="G36" s="11">
        <v>43555</v>
      </c>
      <c r="H36" s="12">
        <v>0</v>
      </c>
      <c r="I36" s="12">
        <v>150</v>
      </c>
      <c r="J36" s="12">
        <v>41.5</v>
      </c>
      <c r="K36" s="12">
        <v>0</v>
      </c>
      <c r="L36" s="12">
        <f t="shared" si="0"/>
        <v>191.5</v>
      </c>
      <c r="M36" s="41"/>
    </row>
    <row r="37" spans="1:13" ht="22.5">
      <c r="A37" s="10"/>
      <c r="B37" s="22">
        <v>3166393</v>
      </c>
      <c r="C37" s="23" t="s">
        <v>72</v>
      </c>
      <c r="D37" s="23" t="s">
        <v>23</v>
      </c>
      <c r="E37" s="23" t="s">
        <v>73</v>
      </c>
      <c r="F37" s="11">
        <v>43525</v>
      </c>
      <c r="G37" s="11">
        <v>43555</v>
      </c>
      <c r="H37" s="12">
        <v>0</v>
      </c>
      <c r="I37" s="12">
        <v>500</v>
      </c>
      <c r="J37" s="12">
        <v>226</v>
      </c>
      <c r="K37" s="12">
        <v>0</v>
      </c>
      <c r="L37" s="12">
        <f t="shared" si="0"/>
        <v>726</v>
      </c>
      <c r="M37" s="41"/>
    </row>
    <row r="38" spans="1:13" ht="22.5">
      <c r="A38" s="10"/>
      <c r="B38" s="22">
        <v>3166399</v>
      </c>
      <c r="C38" s="23" t="s">
        <v>74</v>
      </c>
      <c r="D38" s="23" t="s">
        <v>23</v>
      </c>
      <c r="E38" s="23" t="s">
        <v>75</v>
      </c>
      <c r="F38" s="11">
        <v>43525</v>
      </c>
      <c r="G38" s="11">
        <v>43555</v>
      </c>
      <c r="H38" s="12">
        <v>0</v>
      </c>
      <c r="I38" s="12">
        <v>4000</v>
      </c>
      <c r="J38" s="12">
        <v>980</v>
      </c>
      <c r="K38" s="12">
        <v>0</v>
      </c>
      <c r="L38" s="12">
        <f t="shared" si="0"/>
        <v>4980</v>
      </c>
      <c r="M38" s="41"/>
    </row>
    <row r="39" spans="1:13" ht="22.5">
      <c r="A39" s="10"/>
      <c r="B39" s="22">
        <v>3166407</v>
      </c>
      <c r="C39" s="23" t="s">
        <v>76</v>
      </c>
      <c r="D39" s="23" t="s">
        <v>23</v>
      </c>
      <c r="E39" s="23" t="s">
        <v>58</v>
      </c>
      <c r="F39" s="11">
        <v>43525</v>
      </c>
      <c r="G39" s="11">
        <v>43555</v>
      </c>
      <c r="H39" s="12">
        <v>0</v>
      </c>
      <c r="I39" s="12">
        <v>7</v>
      </c>
      <c r="J39" s="12">
        <v>1</v>
      </c>
      <c r="K39" s="12">
        <v>0</v>
      </c>
      <c r="L39" s="12">
        <f t="shared" si="0"/>
        <v>8</v>
      </c>
      <c r="M39" s="41"/>
    </row>
    <row r="40" spans="1:13" ht="22.5">
      <c r="A40" s="10"/>
      <c r="B40" s="22">
        <v>3166445</v>
      </c>
      <c r="C40" s="23" t="s">
        <v>77</v>
      </c>
      <c r="D40" s="23" t="s">
        <v>23</v>
      </c>
      <c r="E40" s="23" t="s">
        <v>78</v>
      </c>
      <c r="F40" s="11">
        <v>43525</v>
      </c>
      <c r="G40" s="11">
        <v>43555</v>
      </c>
      <c r="H40" s="12">
        <v>0</v>
      </c>
      <c r="I40" s="12">
        <v>80</v>
      </c>
      <c r="J40" s="12">
        <v>13</v>
      </c>
      <c r="K40" s="12">
        <v>0</v>
      </c>
      <c r="L40" s="12">
        <f t="shared" si="0"/>
        <v>93</v>
      </c>
      <c r="M40" s="41"/>
    </row>
    <row r="41" spans="1:13" ht="22.5">
      <c r="A41" s="10"/>
      <c r="B41" s="22">
        <v>3166495</v>
      </c>
      <c r="C41" s="23" t="s">
        <v>79</v>
      </c>
      <c r="D41" s="23" t="s">
        <v>23</v>
      </c>
      <c r="E41" s="23" t="s">
        <v>80</v>
      </c>
      <c r="F41" s="11">
        <v>43525</v>
      </c>
      <c r="G41" s="11">
        <v>43555</v>
      </c>
      <c r="H41" s="12">
        <v>0</v>
      </c>
      <c r="I41" s="12">
        <v>49</v>
      </c>
      <c r="J41" s="12">
        <v>10</v>
      </c>
      <c r="K41" s="12">
        <v>0</v>
      </c>
      <c r="L41" s="12">
        <f t="shared" si="0"/>
        <v>59</v>
      </c>
      <c r="M41" s="41"/>
    </row>
    <row r="42" spans="1:13" ht="22.5">
      <c r="A42" s="10"/>
      <c r="B42" s="22">
        <v>3166520</v>
      </c>
      <c r="C42" s="23" t="s">
        <v>81</v>
      </c>
      <c r="D42" s="23" t="s">
        <v>23</v>
      </c>
      <c r="E42" s="23" t="s">
        <v>82</v>
      </c>
      <c r="F42" s="11">
        <v>43525</v>
      </c>
      <c r="G42" s="11">
        <v>43555</v>
      </c>
      <c r="H42" s="12">
        <v>0</v>
      </c>
      <c r="I42" s="12">
        <v>224</v>
      </c>
      <c r="J42" s="12">
        <v>600</v>
      </c>
      <c r="K42" s="12">
        <v>0</v>
      </c>
      <c r="L42" s="12">
        <f t="shared" si="0"/>
        <v>824</v>
      </c>
      <c r="M42" s="41"/>
    </row>
    <row r="43" spans="1:13" ht="22.5">
      <c r="A43" s="10"/>
      <c r="B43" s="22">
        <v>3166522</v>
      </c>
      <c r="C43" s="23" t="s">
        <v>85</v>
      </c>
      <c r="D43" s="23" t="s">
        <v>23</v>
      </c>
      <c r="E43" s="23" t="s">
        <v>73</v>
      </c>
      <c r="F43" s="11">
        <v>43525</v>
      </c>
      <c r="G43" s="11">
        <v>43555</v>
      </c>
      <c r="H43" s="12">
        <v>0</v>
      </c>
      <c r="I43" s="12">
        <v>249</v>
      </c>
      <c r="J43" s="12">
        <v>600</v>
      </c>
      <c r="K43" s="12">
        <v>0</v>
      </c>
      <c r="L43" s="12">
        <f t="shared" si="0"/>
        <v>849</v>
      </c>
      <c r="M43" s="41"/>
    </row>
    <row r="44" spans="1:13" ht="22.5">
      <c r="A44" s="10"/>
      <c r="B44" s="22">
        <v>3166523</v>
      </c>
      <c r="C44" s="23" t="s">
        <v>86</v>
      </c>
      <c r="D44" s="23" t="s">
        <v>23</v>
      </c>
      <c r="E44" s="23" t="s">
        <v>87</v>
      </c>
      <c r="F44" s="11">
        <v>43525</v>
      </c>
      <c r="G44" s="11">
        <v>43555</v>
      </c>
      <c r="H44" s="12">
        <v>0</v>
      </c>
      <c r="I44" s="12">
        <v>201</v>
      </c>
      <c r="J44" s="12">
        <v>303</v>
      </c>
      <c r="K44" s="12">
        <v>0</v>
      </c>
      <c r="L44" s="12">
        <f t="shared" si="0"/>
        <v>504</v>
      </c>
      <c r="M44" s="41"/>
    </row>
    <row r="45" spans="1:13" ht="22.5">
      <c r="A45" s="10"/>
      <c r="B45" s="22">
        <v>3166524</v>
      </c>
      <c r="C45" s="23" t="s">
        <v>88</v>
      </c>
      <c r="D45" s="23" t="s">
        <v>23</v>
      </c>
      <c r="E45" s="23" t="s">
        <v>87</v>
      </c>
      <c r="F45" s="11">
        <v>43525</v>
      </c>
      <c r="G45" s="11">
        <v>43555</v>
      </c>
      <c r="H45" s="12">
        <v>0</v>
      </c>
      <c r="I45" s="12">
        <v>70</v>
      </c>
      <c r="J45" s="12">
        <v>104</v>
      </c>
      <c r="K45" s="12">
        <v>0</v>
      </c>
      <c r="L45" s="12">
        <f t="shared" si="0"/>
        <v>174</v>
      </c>
      <c r="M45" s="41"/>
    </row>
    <row r="46" spans="1:13" ht="22.5">
      <c r="A46" s="10"/>
      <c r="B46" s="22">
        <v>3166526</v>
      </c>
      <c r="C46" s="23" t="s">
        <v>89</v>
      </c>
      <c r="D46" s="23" t="s">
        <v>23</v>
      </c>
      <c r="E46" s="23" t="s">
        <v>73</v>
      </c>
      <c r="F46" s="11">
        <v>43525</v>
      </c>
      <c r="G46" s="11">
        <v>43555</v>
      </c>
      <c r="H46" s="12">
        <v>0</v>
      </c>
      <c r="I46" s="12">
        <v>359</v>
      </c>
      <c r="J46" s="12">
        <v>693</v>
      </c>
      <c r="K46" s="12">
        <v>0</v>
      </c>
      <c r="L46" s="12">
        <f t="shared" si="0"/>
        <v>1052</v>
      </c>
      <c r="M46" s="41"/>
    </row>
    <row r="47" spans="1:13" ht="22.5">
      <c r="A47" s="10"/>
      <c r="B47" s="22">
        <v>3166527</v>
      </c>
      <c r="C47" s="23" t="s">
        <v>90</v>
      </c>
      <c r="D47" s="23" t="s">
        <v>23</v>
      </c>
      <c r="E47" s="23" t="s">
        <v>35</v>
      </c>
      <c r="F47" s="11">
        <v>43525</v>
      </c>
      <c r="G47" s="11">
        <v>43555</v>
      </c>
      <c r="H47" s="12">
        <v>0</v>
      </c>
      <c r="I47" s="12">
        <v>632</v>
      </c>
      <c r="J47" s="12">
        <v>1001</v>
      </c>
      <c r="K47" s="12">
        <v>0</v>
      </c>
      <c r="L47" s="12">
        <f t="shared" si="0"/>
        <v>1633</v>
      </c>
      <c r="M47" s="41"/>
    </row>
    <row r="48" spans="1:13" ht="22.5">
      <c r="A48" s="10"/>
      <c r="B48" s="22">
        <v>3166528</v>
      </c>
      <c r="C48" s="23" t="s">
        <v>91</v>
      </c>
      <c r="D48" s="23" t="s">
        <v>23</v>
      </c>
      <c r="E48" s="23" t="s">
        <v>35</v>
      </c>
      <c r="F48" s="11">
        <v>43525</v>
      </c>
      <c r="G48" s="11">
        <v>43555</v>
      </c>
      <c r="H48" s="12">
        <v>0</v>
      </c>
      <c r="I48" s="12">
        <v>300</v>
      </c>
      <c r="J48" s="12">
        <v>543</v>
      </c>
      <c r="K48" s="12">
        <v>0</v>
      </c>
      <c r="L48" s="12">
        <f t="shared" si="0"/>
        <v>843</v>
      </c>
      <c r="M48" s="41"/>
    </row>
    <row r="49" spans="1:13" ht="22.5">
      <c r="A49" s="10"/>
      <c r="B49" s="22">
        <v>3166529</v>
      </c>
      <c r="C49" s="23" t="s">
        <v>92</v>
      </c>
      <c r="D49" s="23" t="s">
        <v>23</v>
      </c>
      <c r="E49" s="23" t="s">
        <v>35</v>
      </c>
      <c r="F49" s="11">
        <v>43525</v>
      </c>
      <c r="G49" s="11">
        <v>43555</v>
      </c>
      <c r="H49" s="12">
        <v>0</v>
      </c>
      <c r="I49" s="12">
        <v>194</v>
      </c>
      <c r="J49" s="12">
        <v>490</v>
      </c>
      <c r="K49" s="12">
        <v>0</v>
      </c>
      <c r="L49" s="12">
        <f t="shared" si="0"/>
        <v>684</v>
      </c>
      <c r="M49" s="41"/>
    </row>
    <row r="50" spans="1:13" ht="22.5">
      <c r="A50" s="10"/>
      <c r="B50" s="22">
        <v>3166531</v>
      </c>
      <c r="C50" s="23" t="s">
        <v>93</v>
      </c>
      <c r="D50" s="23" t="s">
        <v>23</v>
      </c>
      <c r="E50" s="23" t="s">
        <v>94</v>
      </c>
      <c r="F50" s="11">
        <v>43525</v>
      </c>
      <c r="G50" s="11">
        <v>43555</v>
      </c>
      <c r="H50" s="12">
        <v>0</v>
      </c>
      <c r="I50" s="12">
        <v>173</v>
      </c>
      <c r="J50" s="12">
        <v>501</v>
      </c>
      <c r="K50" s="12">
        <v>0</v>
      </c>
      <c r="L50" s="12">
        <f t="shared" si="0"/>
        <v>674</v>
      </c>
      <c r="M50" s="41"/>
    </row>
    <row r="51" spans="1:13" ht="22.5">
      <c r="A51" s="10"/>
      <c r="B51" s="22">
        <v>3166532</v>
      </c>
      <c r="C51" s="23" t="s">
        <v>95</v>
      </c>
      <c r="D51" s="23" t="s">
        <v>23</v>
      </c>
      <c r="E51" s="23" t="s">
        <v>35</v>
      </c>
      <c r="F51" s="11">
        <v>43525</v>
      </c>
      <c r="G51" s="11">
        <v>43555</v>
      </c>
      <c r="H51" s="12">
        <v>0</v>
      </c>
      <c r="I51" s="12">
        <v>333</v>
      </c>
      <c r="J51" s="12">
        <v>952</v>
      </c>
      <c r="K51" s="12">
        <v>0</v>
      </c>
      <c r="L51" s="12">
        <f t="shared" si="0"/>
        <v>1285</v>
      </c>
      <c r="M51" s="41"/>
    </row>
    <row r="52" spans="1:13" ht="22.5">
      <c r="A52" s="10"/>
      <c r="B52" s="22">
        <v>3166533</v>
      </c>
      <c r="C52" s="23" t="s">
        <v>96</v>
      </c>
      <c r="D52" s="23" t="s">
        <v>23</v>
      </c>
      <c r="E52" s="23" t="s">
        <v>97</v>
      </c>
      <c r="F52" s="11">
        <v>43525</v>
      </c>
      <c r="G52" s="11">
        <v>43555</v>
      </c>
      <c r="H52" s="12">
        <v>0</v>
      </c>
      <c r="I52" s="12">
        <v>222</v>
      </c>
      <c r="J52" s="12">
        <v>492</v>
      </c>
      <c r="K52" s="12">
        <v>0</v>
      </c>
      <c r="L52" s="12">
        <f t="shared" si="0"/>
        <v>714</v>
      </c>
      <c r="M52" s="41"/>
    </row>
    <row r="53" spans="1:13" ht="22.5">
      <c r="A53" s="10"/>
      <c r="B53" s="22">
        <v>3166534</v>
      </c>
      <c r="C53" s="23" t="s">
        <v>98</v>
      </c>
      <c r="D53" s="23" t="s">
        <v>23</v>
      </c>
      <c r="E53" s="23" t="s">
        <v>99</v>
      </c>
      <c r="F53" s="11">
        <v>43525</v>
      </c>
      <c r="G53" s="11">
        <v>43555</v>
      </c>
      <c r="H53" s="12">
        <v>0</v>
      </c>
      <c r="I53" s="12">
        <v>372</v>
      </c>
      <c r="J53" s="12">
        <v>937</v>
      </c>
      <c r="K53" s="12">
        <v>0</v>
      </c>
      <c r="L53" s="12">
        <f t="shared" si="0"/>
        <v>1309</v>
      </c>
      <c r="M53" s="41"/>
    </row>
    <row r="54" spans="1:13" ht="22.5">
      <c r="A54" s="10"/>
      <c r="B54" s="22">
        <v>3166535</v>
      </c>
      <c r="C54" s="23" t="s">
        <v>100</v>
      </c>
      <c r="D54" s="23" t="s">
        <v>23</v>
      </c>
      <c r="E54" s="23" t="s">
        <v>35</v>
      </c>
      <c r="F54" s="11">
        <v>43525</v>
      </c>
      <c r="G54" s="11">
        <v>43555</v>
      </c>
      <c r="H54" s="12">
        <v>0</v>
      </c>
      <c r="I54" s="12">
        <v>468</v>
      </c>
      <c r="J54" s="12">
        <v>1002</v>
      </c>
      <c r="K54" s="12">
        <v>0</v>
      </c>
      <c r="L54" s="12">
        <f t="shared" si="0"/>
        <v>1470</v>
      </c>
      <c r="M54" s="41"/>
    </row>
    <row r="55" spans="1:13" ht="22.5">
      <c r="A55" s="10"/>
      <c r="B55" s="22">
        <v>3166536</v>
      </c>
      <c r="C55" s="23" t="s">
        <v>101</v>
      </c>
      <c r="D55" s="23" t="s">
        <v>23</v>
      </c>
      <c r="E55" s="23" t="s">
        <v>35</v>
      </c>
      <c r="F55" s="11">
        <v>43525</v>
      </c>
      <c r="G55" s="11">
        <v>43555</v>
      </c>
      <c r="H55" s="12">
        <v>0</v>
      </c>
      <c r="I55" s="12">
        <v>368</v>
      </c>
      <c r="J55" s="12">
        <v>1168</v>
      </c>
      <c r="K55" s="12">
        <v>0</v>
      </c>
      <c r="L55" s="12">
        <f t="shared" si="0"/>
        <v>1536</v>
      </c>
      <c r="M55" s="41"/>
    </row>
    <row r="56" spans="1:13" ht="22.5">
      <c r="A56" s="10"/>
      <c r="B56" s="22">
        <v>3166537</v>
      </c>
      <c r="C56" s="23" t="s">
        <v>102</v>
      </c>
      <c r="D56" s="23" t="s">
        <v>23</v>
      </c>
      <c r="E56" s="23" t="s">
        <v>58</v>
      </c>
      <c r="F56" s="11">
        <v>43525</v>
      </c>
      <c r="G56" s="11">
        <v>43555</v>
      </c>
      <c r="H56" s="12">
        <v>0</v>
      </c>
      <c r="I56" s="12">
        <v>200</v>
      </c>
      <c r="J56" s="12">
        <v>267</v>
      </c>
      <c r="K56" s="12">
        <v>0</v>
      </c>
      <c r="L56" s="12">
        <f t="shared" si="0"/>
        <v>467</v>
      </c>
      <c r="M56" s="41"/>
    </row>
    <row r="57" spans="1:13" ht="22.5">
      <c r="A57" s="10"/>
      <c r="B57" s="22">
        <v>3166538</v>
      </c>
      <c r="C57" s="23" t="s">
        <v>102</v>
      </c>
      <c r="D57" s="23" t="s">
        <v>23</v>
      </c>
      <c r="E57" s="23" t="s">
        <v>103</v>
      </c>
      <c r="F57" s="11">
        <v>43525</v>
      </c>
      <c r="G57" s="11">
        <v>43555</v>
      </c>
      <c r="H57" s="12">
        <v>0</v>
      </c>
      <c r="I57" s="12">
        <v>100</v>
      </c>
      <c r="J57" s="12">
        <v>291</v>
      </c>
      <c r="K57" s="12">
        <v>0</v>
      </c>
      <c r="L57" s="12">
        <f t="shared" si="0"/>
        <v>391</v>
      </c>
      <c r="M57" s="41"/>
    </row>
    <row r="58" spans="1:13" ht="22.5">
      <c r="A58" s="10"/>
      <c r="B58" s="22">
        <v>3166539</v>
      </c>
      <c r="C58" s="23" t="s">
        <v>104</v>
      </c>
      <c r="D58" s="23" t="s">
        <v>23</v>
      </c>
      <c r="E58" s="23" t="s">
        <v>105</v>
      </c>
      <c r="F58" s="11">
        <v>43525</v>
      </c>
      <c r="G58" s="11">
        <v>43555</v>
      </c>
      <c r="H58" s="12">
        <v>0</v>
      </c>
      <c r="I58" s="12">
        <v>216</v>
      </c>
      <c r="J58" s="12">
        <v>587</v>
      </c>
      <c r="K58" s="12">
        <v>0</v>
      </c>
      <c r="L58" s="12">
        <f t="shared" si="0"/>
        <v>803</v>
      </c>
      <c r="M58" s="41"/>
    </row>
    <row r="59" spans="1:13" ht="22.5">
      <c r="A59" s="10"/>
      <c r="B59" s="22">
        <v>3166540</v>
      </c>
      <c r="C59" s="23" t="s">
        <v>106</v>
      </c>
      <c r="D59" s="23" t="s">
        <v>23</v>
      </c>
      <c r="E59" s="23" t="s">
        <v>35</v>
      </c>
      <c r="F59" s="11">
        <v>43525</v>
      </c>
      <c r="G59" s="11">
        <v>43555</v>
      </c>
      <c r="H59" s="12">
        <v>0</v>
      </c>
      <c r="I59" s="12">
        <v>474</v>
      </c>
      <c r="J59" s="12">
        <v>802</v>
      </c>
      <c r="K59" s="12">
        <v>0</v>
      </c>
      <c r="L59" s="12">
        <f t="shared" si="0"/>
        <v>1276</v>
      </c>
      <c r="M59" s="41"/>
    </row>
    <row r="60" spans="1:13" ht="22.5">
      <c r="A60" s="10"/>
      <c r="B60" s="22">
        <v>3166547</v>
      </c>
      <c r="C60" s="23" t="s">
        <v>107</v>
      </c>
      <c r="D60" s="23" t="s">
        <v>52</v>
      </c>
      <c r="E60" s="23" t="s">
        <v>53</v>
      </c>
      <c r="F60" s="11">
        <v>43525</v>
      </c>
      <c r="G60" s="11">
        <v>43555</v>
      </c>
      <c r="H60" s="12">
        <v>0</v>
      </c>
      <c r="I60" s="12">
        <v>448</v>
      </c>
      <c r="J60" s="12">
        <v>1270</v>
      </c>
      <c r="K60" s="12">
        <v>0</v>
      </c>
      <c r="L60" s="12">
        <f t="shared" si="0"/>
        <v>1718</v>
      </c>
      <c r="M60" s="41"/>
    </row>
    <row r="61" spans="1:13" ht="22.5">
      <c r="A61" s="10"/>
      <c r="B61" s="22">
        <v>3166548</v>
      </c>
      <c r="C61" s="23" t="s">
        <v>108</v>
      </c>
      <c r="D61" s="23" t="s">
        <v>52</v>
      </c>
      <c r="E61" s="23" t="s">
        <v>53</v>
      </c>
      <c r="F61" s="11">
        <v>43525</v>
      </c>
      <c r="G61" s="11">
        <v>43555</v>
      </c>
      <c r="H61" s="12">
        <v>0</v>
      </c>
      <c r="I61" s="12">
        <v>921</v>
      </c>
      <c r="J61" s="12">
        <v>1706</v>
      </c>
      <c r="K61" s="12">
        <v>0</v>
      </c>
      <c r="L61" s="12">
        <f t="shared" si="0"/>
        <v>2627</v>
      </c>
      <c r="M61" s="41"/>
    </row>
    <row r="62" spans="1:13" ht="22.5">
      <c r="A62" s="10"/>
      <c r="B62" s="22">
        <v>3166552</v>
      </c>
      <c r="C62" s="23" t="s">
        <v>109</v>
      </c>
      <c r="D62" s="23" t="s">
        <v>23</v>
      </c>
      <c r="E62" s="23" t="s">
        <v>110</v>
      </c>
      <c r="F62" s="11">
        <v>43525</v>
      </c>
      <c r="G62" s="11">
        <v>43555</v>
      </c>
      <c r="H62" s="12">
        <v>0</v>
      </c>
      <c r="I62" s="12">
        <v>52</v>
      </c>
      <c r="J62" s="12">
        <v>125</v>
      </c>
      <c r="K62" s="12">
        <v>0</v>
      </c>
      <c r="L62" s="12">
        <f t="shared" si="0"/>
        <v>177</v>
      </c>
      <c r="M62" s="41"/>
    </row>
    <row r="63" spans="1:13" ht="22.5">
      <c r="A63" s="10"/>
      <c r="B63" s="22">
        <v>3166553</v>
      </c>
      <c r="C63" s="23" t="s">
        <v>111</v>
      </c>
      <c r="D63" s="23" t="s">
        <v>23</v>
      </c>
      <c r="E63" s="23" t="s">
        <v>35</v>
      </c>
      <c r="F63" s="11">
        <v>43525</v>
      </c>
      <c r="G63" s="11">
        <v>43555</v>
      </c>
      <c r="H63" s="12">
        <v>0</v>
      </c>
      <c r="I63" s="12">
        <v>15</v>
      </c>
      <c r="J63" s="12">
        <v>29</v>
      </c>
      <c r="K63" s="12">
        <v>0</v>
      </c>
      <c r="L63" s="12">
        <f t="shared" si="0"/>
        <v>44</v>
      </c>
      <c r="M63" s="41"/>
    </row>
    <row r="64" spans="1:13" ht="22.5">
      <c r="A64" s="10"/>
      <c r="B64" s="22">
        <v>3166554</v>
      </c>
      <c r="C64" s="23" t="s">
        <v>112</v>
      </c>
      <c r="D64" s="23" t="s">
        <v>23</v>
      </c>
      <c r="E64" s="23" t="s">
        <v>113</v>
      </c>
      <c r="F64" s="11">
        <v>43525</v>
      </c>
      <c r="G64" s="11">
        <v>43555</v>
      </c>
      <c r="H64" s="12">
        <v>0</v>
      </c>
      <c r="I64" s="12">
        <v>154</v>
      </c>
      <c r="J64" s="12">
        <v>238</v>
      </c>
      <c r="K64" s="12">
        <v>0</v>
      </c>
      <c r="L64" s="12">
        <f t="shared" si="0"/>
        <v>392</v>
      </c>
      <c r="M64" s="41"/>
    </row>
    <row r="65" spans="1:13" ht="22.5">
      <c r="A65" s="10"/>
      <c r="B65" s="22">
        <v>3166555</v>
      </c>
      <c r="C65" s="23" t="s">
        <v>112</v>
      </c>
      <c r="D65" s="23" t="s">
        <v>23</v>
      </c>
      <c r="E65" s="23" t="s">
        <v>113</v>
      </c>
      <c r="F65" s="11">
        <v>43525</v>
      </c>
      <c r="G65" s="11">
        <v>43555</v>
      </c>
      <c r="H65" s="12">
        <v>0</v>
      </c>
      <c r="I65" s="12">
        <v>35</v>
      </c>
      <c r="J65" s="12">
        <v>50</v>
      </c>
      <c r="K65" s="12">
        <v>0</v>
      </c>
      <c r="L65" s="12">
        <f t="shared" si="0"/>
        <v>85</v>
      </c>
      <c r="M65" s="41"/>
    </row>
    <row r="66" spans="1:13" ht="22.5">
      <c r="A66" s="10"/>
      <c r="B66" s="22">
        <v>3166556</v>
      </c>
      <c r="C66" s="23" t="s">
        <v>112</v>
      </c>
      <c r="D66" s="23" t="s">
        <v>23</v>
      </c>
      <c r="E66" s="23" t="s">
        <v>114</v>
      </c>
      <c r="F66" s="11">
        <v>43525</v>
      </c>
      <c r="G66" s="11">
        <v>43555</v>
      </c>
      <c r="H66" s="12">
        <v>0</v>
      </c>
      <c r="I66" s="12">
        <v>66</v>
      </c>
      <c r="J66" s="12">
        <v>89</v>
      </c>
      <c r="K66" s="12">
        <v>0</v>
      </c>
      <c r="L66" s="12">
        <f t="shared" si="0"/>
        <v>155</v>
      </c>
      <c r="M66" s="41"/>
    </row>
    <row r="67" spans="1:13" ht="22.5">
      <c r="A67" s="10"/>
      <c r="B67" s="22">
        <v>3166557</v>
      </c>
      <c r="C67" s="23" t="s">
        <v>115</v>
      </c>
      <c r="D67" s="23" t="s">
        <v>23</v>
      </c>
      <c r="E67" s="23" t="s">
        <v>42</v>
      </c>
      <c r="F67" s="11">
        <v>43525</v>
      </c>
      <c r="G67" s="11">
        <v>43555</v>
      </c>
      <c r="H67" s="12">
        <v>0</v>
      </c>
      <c r="I67" s="12">
        <v>550</v>
      </c>
      <c r="J67" s="12">
        <v>1346</v>
      </c>
      <c r="K67" s="12">
        <v>0</v>
      </c>
      <c r="L67" s="12">
        <f t="shared" si="0"/>
        <v>1896</v>
      </c>
      <c r="M67" s="41"/>
    </row>
    <row r="68" spans="1:13" ht="22.5">
      <c r="A68" s="10"/>
      <c r="B68" s="22">
        <v>3166558</v>
      </c>
      <c r="C68" s="23" t="s">
        <v>116</v>
      </c>
      <c r="D68" s="23" t="s">
        <v>23</v>
      </c>
      <c r="E68" s="23" t="s">
        <v>117</v>
      </c>
      <c r="F68" s="11">
        <v>43525</v>
      </c>
      <c r="G68" s="11">
        <v>43555</v>
      </c>
      <c r="H68" s="12">
        <v>0</v>
      </c>
      <c r="I68" s="12">
        <v>454</v>
      </c>
      <c r="J68" s="12">
        <v>503</v>
      </c>
      <c r="K68" s="12">
        <v>0</v>
      </c>
      <c r="L68" s="12">
        <f t="shared" si="0"/>
        <v>957</v>
      </c>
      <c r="M68" s="41"/>
    </row>
    <row r="69" spans="1:13" ht="22.5">
      <c r="A69" s="10"/>
      <c r="B69" s="22">
        <v>3166559</v>
      </c>
      <c r="C69" s="23" t="s">
        <v>118</v>
      </c>
      <c r="D69" s="23" t="s">
        <v>23</v>
      </c>
      <c r="E69" s="23" t="s">
        <v>110</v>
      </c>
      <c r="F69" s="11">
        <v>43525</v>
      </c>
      <c r="G69" s="11">
        <v>43555</v>
      </c>
      <c r="H69" s="12">
        <v>0</v>
      </c>
      <c r="I69" s="12">
        <v>470</v>
      </c>
      <c r="J69" s="12">
        <v>596</v>
      </c>
      <c r="K69" s="12">
        <v>0</v>
      </c>
      <c r="L69" s="12">
        <f t="shared" si="0"/>
        <v>1066</v>
      </c>
      <c r="M69" s="41"/>
    </row>
    <row r="70" spans="1:13" ht="22.5">
      <c r="A70" s="10"/>
      <c r="B70" s="22">
        <v>3166561</v>
      </c>
      <c r="C70" s="23" t="s">
        <v>119</v>
      </c>
      <c r="D70" s="23" t="s">
        <v>23</v>
      </c>
      <c r="E70" s="23" t="s">
        <v>120</v>
      </c>
      <c r="F70" s="11">
        <v>43525</v>
      </c>
      <c r="G70" s="11">
        <v>43555</v>
      </c>
      <c r="H70" s="12">
        <v>0</v>
      </c>
      <c r="I70" s="12">
        <v>4</v>
      </c>
      <c r="J70" s="12">
        <v>3</v>
      </c>
      <c r="K70" s="12">
        <v>0</v>
      </c>
      <c r="L70" s="12">
        <f t="shared" si="0"/>
        <v>7</v>
      </c>
      <c r="M70" s="41"/>
    </row>
    <row r="71" spans="1:13" ht="22.5">
      <c r="A71" s="10"/>
      <c r="B71" s="22">
        <v>3166576</v>
      </c>
      <c r="C71" s="23" t="s">
        <v>121</v>
      </c>
      <c r="D71" s="23" t="s">
        <v>23</v>
      </c>
      <c r="E71" s="23" t="s">
        <v>122</v>
      </c>
      <c r="F71" s="11">
        <v>43525</v>
      </c>
      <c r="G71" s="11">
        <v>43555</v>
      </c>
      <c r="H71" s="12">
        <v>0</v>
      </c>
      <c r="I71" s="12">
        <v>43</v>
      </c>
      <c r="J71" s="12">
        <v>57</v>
      </c>
      <c r="K71" s="12">
        <v>0</v>
      </c>
      <c r="L71" s="12">
        <f t="shared" si="0"/>
        <v>100</v>
      </c>
      <c r="M71" s="41"/>
    </row>
    <row r="72" spans="1:13" ht="22.5">
      <c r="A72" s="10"/>
      <c r="B72" s="22">
        <v>3166577</v>
      </c>
      <c r="C72" s="23" t="s">
        <v>123</v>
      </c>
      <c r="D72" s="23" t="s">
        <v>23</v>
      </c>
      <c r="E72" s="23" t="s">
        <v>35</v>
      </c>
      <c r="F72" s="11">
        <v>43525</v>
      </c>
      <c r="G72" s="11">
        <v>43555</v>
      </c>
      <c r="H72" s="12">
        <v>0</v>
      </c>
      <c r="I72" s="12">
        <v>333</v>
      </c>
      <c r="J72" s="12">
        <v>627</v>
      </c>
      <c r="K72" s="12">
        <v>0</v>
      </c>
      <c r="L72" s="12">
        <f t="shared" si="0"/>
        <v>960</v>
      </c>
      <c r="M72" s="41"/>
    </row>
    <row r="73" spans="1:13" ht="22.5">
      <c r="A73" s="10"/>
      <c r="B73" s="22">
        <v>3166581</v>
      </c>
      <c r="C73" s="23" t="s">
        <v>36</v>
      </c>
      <c r="D73" s="23" t="s">
        <v>52</v>
      </c>
      <c r="E73" s="23" t="s">
        <v>53</v>
      </c>
      <c r="F73" s="11">
        <v>43525</v>
      </c>
      <c r="G73" s="11">
        <v>43555</v>
      </c>
      <c r="H73" s="12">
        <v>0</v>
      </c>
      <c r="I73" s="12">
        <v>9</v>
      </c>
      <c r="J73" s="12">
        <v>4</v>
      </c>
      <c r="K73" s="12">
        <v>0</v>
      </c>
      <c r="L73" s="12">
        <f t="shared" si="0"/>
        <v>13</v>
      </c>
      <c r="M73" s="41"/>
    </row>
    <row r="74" spans="1:13" ht="22.5">
      <c r="A74" s="10"/>
      <c r="B74" s="22">
        <v>3166589</v>
      </c>
      <c r="C74" s="23" t="s">
        <v>124</v>
      </c>
      <c r="D74" s="23" t="s">
        <v>69</v>
      </c>
      <c r="E74" s="23" t="s">
        <v>70</v>
      </c>
      <c r="F74" s="11">
        <v>43525</v>
      </c>
      <c r="G74" s="11">
        <v>43555</v>
      </c>
      <c r="H74" s="12">
        <v>0</v>
      </c>
      <c r="I74" s="12">
        <v>75</v>
      </c>
      <c r="J74" s="12">
        <v>83</v>
      </c>
      <c r="K74" s="12">
        <v>0</v>
      </c>
      <c r="L74" s="12">
        <f t="shared" si="0"/>
        <v>158</v>
      </c>
      <c r="M74" s="41"/>
    </row>
    <row r="75" spans="1:13" ht="22.5">
      <c r="A75" s="10"/>
      <c r="B75" s="22">
        <v>3166614</v>
      </c>
      <c r="C75" s="23" t="s">
        <v>125</v>
      </c>
      <c r="D75" s="23" t="s">
        <v>69</v>
      </c>
      <c r="E75" s="23" t="s">
        <v>70</v>
      </c>
      <c r="F75" s="11">
        <v>43525</v>
      </c>
      <c r="G75" s="11">
        <v>43555</v>
      </c>
      <c r="H75" s="12">
        <v>0</v>
      </c>
      <c r="I75" s="12">
        <v>4</v>
      </c>
      <c r="J75" s="12">
        <v>1</v>
      </c>
      <c r="K75" s="12">
        <v>0</v>
      </c>
      <c r="L75" s="12">
        <f t="shared" si="0"/>
        <v>5</v>
      </c>
      <c r="M75" s="41"/>
    </row>
    <row r="76" spans="1:13" ht="22.5">
      <c r="A76" s="10"/>
      <c r="B76" s="22">
        <v>3166650</v>
      </c>
      <c r="C76" s="23" t="s">
        <v>126</v>
      </c>
      <c r="D76" s="23" t="s">
        <v>23</v>
      </c>
      <c r="E76" s="23" t="s">
        <v>113</v>
      </c>
      <c r="F76" s="11">
        <v>43525</v>
      </c>
      <c r="G76" s="11">
        <v>43555</v>
      </c>
      <c r="H76" s="12">
        <v>0</v>
      </c>
      <c r="I76" s="12">
        <v>407</v>
      </c>
      <c r="J76" s="12">
        <v>749</v>
      </c>
      <c r="K76" s="12">
        <v>0</v>
      </c>
      <c r="L76" s="12">
        <f t="shared" si="0"/>
        <v>1156</v>
      </c>
      <c r="M76" s="41"/>
    </row>
    <row r="77" spans="1:13" ht="22.5">
      <c r="A77" s="10"/>
      <c r="B77" s="22">
        <v>3166654</v>
      </c>
      <c r="C77" s="23" t="s">
        <v>127</v>
      </c>
      <c r="D77" s="23" t="s">
        <v>23</v>
      </c>
      <c r="E77" s="23" t="s">
        <v>128</v>
      </c>
      <c r="F77" s="11">
        <v>43525</v>
      </c>
      <c r="G77" s="11">
        <v>43555</v>
      </c>
      <c r="H77" s="12">
        <v>0</v>
      </c>
      <c r="I77" s="12">
        <v>2</v>
      </c>
      <c r="J77" s="12">
        <v>2</v>
      </c>
      <c r="K77" s="12">
        <v>0</v>
      </c>
      <c r="L77" s="12">
        <f t="shared" ref="L77:L140" si="1">I77+J77+K77</f>
        <v>4</v>
      </c>
      <c r="M77" s="41"/>
    </row>
    <row r="78" spans="1:13" ht="22.5">
      <c r="A78" s="10"/>
      <c r="B78" s="22">
        <v>3166655</v>
      </c>
      <c r="C78" s="23" t="s">
        <v>129</v>
      </c>
      <c r="D78" s="23" t="s">
        <v>23</v>
      </c>
      <c r="E78" s="23" t="s">
        <v>35</v>
      </c>
      <c r="F78" s="11">
        <v>43525</v>
      </c>
      <c r="G78" s="11">
        <v>43555</v>
      </c>
      <c r="H78" s="12">
        <v>0</v>
      </c>
      <c r="I78" s="12">
        <v>498</v>
      </c>
      <c r="J78" s="12">
        <v>775</v>
      </c>
      <c r="K78" s="12">
        <v>0</v>
      </c>
      <c r="L78" s="12">
        <f t="shared" si="1"/>
        <v>1273</v>
      </c>
      <c r="M78" s="41"/>
    </row>
    <row r="79" spans="1:13" ht="33.75">
      <c r="A79" s="10"/>
      <c r="B79" s="22">
        <v>3166657</v>
      </c>
      <c r="C79" s="23" t="s">
        <v>130</v>
      </c>
      <c r="D79" s="23" t="s">
        <v>23</v>
      </c>
      <c r="E79" s="23" t="s">
        <v>58</v>
      </c>
      <c r="F79" s="11">
        <v>43525</v>
      </c>
      <c r="G79" s="11">
        <v>43555</v>
      </c>
      <c r="H79" s="12">
        <v>0</v>
      </c>
      <c r="I79" s="12">
        <v>864</v>
      </c>
      <c r="J79" s="12">
        <v>0</v>
      </c>
      <c r="K79" s="12">
        <v>0</v>
      </c>
      <c r="L79" s="12">
        <f t="shared" si="1"/>
        <v>864</v>
      </c>
      <c r="M79" s="41"/>
    </row>
    <row r="80" spans="1:13" ht="22.5">
      <c r="A80" s="10"/>
      <c r="B80" s="22">
        <v>3166705</v>
      </c>
      <c r="C80" s="23" t="s">
        <v>131</v>
      </c>
      <c r="D80" s="23" t="s">
        <v>23</v>
      </c>
      <c r="E80" s="23" t="s">
        <v>63</v>
      </c>
      <c r="F80" s="11">
        <v>43525</v>
      </c>
      <c r="G80" s="11">
        <v>43555</v>
      </c>
      <c r="H80" s="12">
        <v>0</v>
      </c>
      <c r="I80" s="12">
        <v>330</v>
      </c>
      <c r="J80" s="12">
        <v>580</v>
      </c>
      <c r="K80" s="12">
        <v>0</v>
      </c>
      <c r="L80" s="12">
        <f t="shared" si="1"/>
        <v>910</v>
      </c>
      <c r="M80" s="41"/>
    </row>
    <row r="81" spans="1:13" ht="22.5">
      <c r="A81" s="10"/>
      <c r="B81" s="22">
        <v>3166723</v>
      </c>
      <c r="C81" s="23" t="s">
        <v>132</v>
      </c>
      <c r="D81" s="23" t="s">
        <v>23</v>
      </c>
      <c r="E81" s="23" t="s">
        <v>35</v>
      </c>
      <c r="F81" s="11">
        <v>43525</v>
      </c>
      <c r="G81" s="11">
        <v>43555</v>
      </c>
      <c r="H81" s="12">
        <v>0</v>
      </c>
      <c r="I81" s="12">
        <v>720</v>
      </c>
      <c r="J81" s="12">
        <v>937</v>
      </c>
      <c r="K81" s="12">
        <v>0</v>
      </c>
      <c r="L81" s="12">
        <f t="shared" si="1"/>
        <v>1657</v>
      </c>
      <c r="M81" s="41"/>
    </row>
    <row r="82" spans="1:13" ht="22.5">
      <c r="A82" s="10"/>
      <c r="B82" s="22">
        <v>3166737</v>
      </c>
      <c r="C82" s="23" t="s">
        <v>133</v>
      </c>
      <c r="D82" s="23" t="s">
        <v>23</v>
      </c>
      <c r="E82" s="23" t="s">
        <v>73</v>
      </c>
      <c r="F82" s="11">
        <v>43525</v>
      </c>
      <c r="G82" s="11">
        <v>43555</v>
      </c>
      <c r="H82" s="12">
        <v>0</v>
      </c>
      <c r="I82" s="12">
        <v>836</v>
      </c>
      <c r="J82" s="12">
        <v>1132</v>
      </c>
      <c r="K82" s="12">
        <v>0</v>
      </c>
      <c r="L82" s="12">
        <f t="shared" si="1"/>
        <v>1968</v>
      </c>
      <c r="M82" s="41"/>
    </row>
    <row r="83" spans="1:13" ht="22.5">
      <c r="A83" s="10"/>
      <c r="B83" s="22">
        <v>3166752</v>
      </c>
      <c r="C83" s="23" t="s">
        <v>112</v>
      </c>
      <c r="D83" s="23" t="s">
        <v>23</v>
      </c>
      <c r="E83" s="23" t="s">
        <v>134</v>
      </c>
      <c r="F83" s="11">
        <v>43525</v>
      </c>
      <c r="G83" s="11">
        <v>43555</v>
      </c>
      <c r="H83" s="12">
        <v>0</v>
      </c>
      <c r="I83" s="12">
        <v>259</v>
      </c>
      <c r="J83" s="12">
        <v>295</v>
      </c>
      <c r="K83" s="12">
        <v>0</v>
      </c>
      <c r="L83" s="12">
        <f t="shared" si="1"/>
        <v>554</v>
      </c>
      <c r="M83" s="41"/>
    </row>
    <row r="84" spans="1:13" ht="22.5">
      <c r="A84" s="10"/>
      <c r="B84" s="22">
        <v>3166784</v>
      </c>
      <c r="C84" s="23" t="s">
        <v>135</v>
      </c>
      <c r="D84" s="23" t="s">
        <v>52</v>
      </c>
      <c r="E84" s="23" t="s">
        <v>53</v>
      </c>
      <c r="F84" s="11">
        <v>43525</v>
      </c>
      <c r="G84" s="11">
        <v>43555</v>
      </c>
      <c r="H84" s="12">
        <v>0</v>
      </c>
      <c r="I84" s="12">
        <v>734</v>
      </c>
      <c r="J84" s="12">
        <v>1209</v>
      </c>
      <c r="K84" s="12">
        <v>0</v>
      </c>
      <c r="L84" s="12">
        <f t="shared" si="1"/>
        <v>1943</v>
      </c>
      <c r="M84" s="41"/>
    </row>
    <row r="85" spans="1:13" ht="22.5">
      <c r="A85" s="10"/>
      <c r="B85" s="22">
        <v>3166792</v>
      </c>
      <c r="C85" s="23" t="s">
        <v>136</v>
      </c>
      <c r="D85" s="23" t="s">
        <v>69</v>
      </c>
      <c r="E85" s="23" t="s">
        <v>70</v>
      </c>
      <c r="F85" s="11">
        <v>43525</v>
      </c>
      <c r="G85" s="11">
        <v>43555</v>
      </c>
      <c r="H85" s="12">
        <v>0</v>
      </c>
      <c r="I85" s="12">
        <v>523</v>
      </c>
      <c r="J85" s="12">
        <v>1606</v>
      </c>
      <c r="K85" s="12">
        <v>0</v>
      </c>
      <c r="L85" s="12">
        <f t="shared" si="1"/>
        <v>2129</v>
      </c>
      <c r="M85" s="41"/>
    </row>
    <row r="86" spans="1:13" ht="22.5">
      <c r="A86" s="10"/>
      <c r="B86" s="22">
        <v>3166793</v>
      </c>
      <c r="C86" s="23" t="s">
        <v>137</v>
      </c>
      <c r="D86" s="23" t="s">
        <v>69</v>
      </c>
      <c r="E86" s="23" t="s">
        <v>70</v>
      </c>
      <c r="F86" s="11">
        <v>43525</v>
      </c>
      <c r="G86" s="11">
        <v>43555</v>
      </c>
      <c r="H86" s="12">
        <v>0</v>
      </c>
      <c r="I86" s="12">
        <v>64</v>
      </c>
      <c r="J86" s="12">
        <v>78</v>
      </c>
      <c r="K86" s="12">
        <v>0</v>
      </c>
      <c r="L86" s="12">
        <f t="shared" si="1"/>
        <v>142</v>
      </c>
      <c r="M86" s="41"/>
    </row>
    <row r="87" spans="1:13" ht="22.5">
      <c r="A87" s="10"/>
      <c r="B87" s="22">
        <v>3166802</v>
      </c>
      <c r="C87" s="23" t="s">
        <v>112</v>
      </c>
      <c r="D87" s="23" t="s">
        <v>23</v>
      </c>
      <c r="E87" s="23" t="s">
        <v>35</v>
      </c>
      <c r="F87" s="11">
        <v>43525</v>
      </c>
      <c r="G87" s="11">
        <v>43555</v>
      </c>
      <c r="H87" s="12">
        <v>0</v>
      </c>
      <c r="I87" s="12">
        <v>671</v>
      </c>
      <c r="J87" s="12">
        <v>1122</v>
      </c>
      <c r="K87" s="12">
        <v>0</v>
      </c>
      <c r="L87" s="12">
        <f t="shared" si="1"/>
        <v>1793</v>
      </c>
      <c r="M87" s="41"/>
    </row>
    <row r="88" spans="1:13" ht="22.5">
      <c r="A88" s="10"/>
      <c r="B88" s="22">
        <v>3166816</v>
      </c>
      <c r="C88" s="23" t="s">
        <v>138</v>
      </c>
      <c r="D88" s="23" t="s">
        <v>23</v>
      </c>
      <c r="E88" s="23" t="s">
        <v>42</v>
      </c>
      <c r="F88" s="11">
        <v>43525</v>
      </c>
      <c r="G88" s="11">
        <v>43555</v>
      </c>
      <c r="H88" s="12">
        <v>0</v>
      </c>
      <c r="I88" s="12">
        <v>560</v>
      </c>
      <c r="J88" s="12">
        <v>1168</v>
      </c>
      <c r="K88" s="12">
        <v>0</v>
      </c>
      <c r="L88" s="12">
        <f t="shared" si="1"/>
        <v>1728</v>
      </c>
      <c r="M88" s="41"/>
    </row>
    <row r="89" spans="1:13" ht="22.5">
      <c r="A89" s="10"/>
      <c r="B89" s="22">
        <v>3166826</v>
      </c>
      <c r="C89" s="23" t="s">
        <v>139</v>
      </c>
      <c r="D89" s="23" t="s">
        <v>52</v>
      </c>
      <c r="E89" s="23" t="s">
        <v>53</v>
      </c>
      <c r="F89" s="11">
        <v>43525</v>
      </c>
      <c r="G89" s="11">
        <v>43555</v>
      </c>
      <c r="H89" s="12">
        <v>0</v>
      </c>
      <c r="I89" s="12">
        <v>12</v>
      </c>
      <c r="J89" s="12">
        <v>6</v>
      </c>
      <c r="K89" s="12">
        <v>0</v>
      </c>
      <c r="L89" s="12">
        <f t="shared" si="1"/>
        <v>18</v>
      </c>
      <c r="M89" s="41"/>
    </row>
    <row r="90" spans="1:13" ht="22.5">
      <c r="A90" s="10"/>
      <c r="B90" s="22">
        <v>3166835</v>
      </c>
      <c r="C90" s="23" t="s">
        <v>140</v>
      </c>
      <c r="D90" s="23" t="s">
        <v>23</v>
      </c>
      <c r="E90" s="23" t="s">
        <v>35</v>
      </c>
      <c r="F90" s="11">
        <v>43525</v>
      </c>
      <c r="G90" s="11">
        <v>43555</v>
      </c>
      <c r="H90" s="12">
        <v>0</v>
      </c>
      <c r="I90" s="12">
        <v>138</v>
      </c>
      <c r="J90" s="12">
        <v>300</v>
      </c>
      <c r="K90" s="12">
        <v>0</v>
      </c>
      <c r="L90" s="12">
        <f t="shared" si="1"/>
        <v>438</v>
      </c>
      <c r="M90" s="41"/>
    </row>
    <row r="91" spans="1:13" ht="22.5">
      <c r="A91" s="10"/>
      <c r="B91" s="22">
        <v>3166837</v>
      </c>
      <c r="C91" s="23" t="s">
        <v>141</v>
      </c>
      <c r="D91" s="23" t="s">
        <v>23</v>
      </c>
      <c r="E91" s="23" t="s">
        <v>35</v>
      </c>
      <c r="F91" s="11">
        <v>43525</v>
      </c>
      <c r="G91" s="11">
        <v>43555</v>
      </c>
      <c r="H91" s="12">
        <v>0</v>
      </c>
      <c r="I91" s="12">
        <v>484</v>
      </c>
      <c r="J91" s="12">
        <v>539</v>
      </c>
      <c r="K91" s="12">
        <v>0</v>
      </c>
      <c r="L91" s="12">
        <f t="shared" si="1"/>
        <v>1023</v>
      </c>
      <c r="M91" s="41"/>
    </row>
    <row r="92" spans="1:13" ht="33.75">
      <c r="A92" s="10"/>
      <c r="B92" s="22">
        <v>3166871</v>
      </c>
      <c r="C92" s="23" t="s">
        <v>142</v>
      </c>
      <c r="D92" s="23" t="s">
        <v>23</v>
      </c>
      <c r="E92" s="23" t="s">
        <v>35</v>
      </c>
      <c r="F92" s="11">
        <v>43525</v>
      </c>
      <c r="G92" s="11">
        <v>43555</v>
      </c>
      <c r="H92" s="12">
        <v>0</v>
      </c>
      <c r="I92" s="12">
        <v>405</v>
      </c>
      <c r="J92" s="12">
        <v>620</v>
      </c>
      <c r="K92" s="12">
        <v>0</v>
      </c>
      <c r="L92" s="12">
        <f t="shared" si="1"/>
        <v>1025</v>
      </c>
      <c r="M92" s="41"/>
    </row>
    <row r="93" spans="1:13" ht="22.5">
      <c r="A93" s="10"/>
      <c r="B93" s="22">
        <v>3166872</v>
      </c>
      <c r="C93" s="23" t="s">
        <v>112</v>
      </c>
      <c r="D93" s="23" t="s">
        <v>23</v>
      </c>
      <c r="E93" s="23" t="s">
        <v>120</v>
      </c>
      <c r="F93" s="11">
        <v>43525</v>
      </c>
      <c r="G93" s="11">
        <v>43555</v>
      </c>
      <c r="H93" s="12">
        <v>0</v>
      </c>
      <c r="I93" s="12">
        <v>624</v>
      </c>
      <c r="J93" s="12">
        <v>812</v>
      </c>
      <c r="K93" s="12">
        <v>0</v>
      </c>
      <c r="L93" s="12">
        <f t="shared" si="1"/>
        <v>1436</v>
      </c>
      <c r="M93" s="41"/>
    </row>
    <row r="94" spans="1:13" ht="33.75">
      <c r="A94" s="10"/>
      <c r="B94" s="22">
        <v>3166874</v>
      </c>
      <c r="C94" s="23" t="s">
        <v>143</v>
      </c>
      <c r="D94" s="23" t="s">
        <v>23</v>
      </c>
      <c r="E94" s="23" t="s">
        <v>144</v>
      </c>
      <c r="F94" s="11">
        <v>43525</v>
      </c>
      <c r="G94" s="11">
        <v>43555</v>
      </c>
      <c r="H94" s="12">
        <v>0</v>
      </c>
      <c r="I94" s="12">
        <v>1015</v>
      </c>
      <c r="J94" s="12">
        <v>172</v>
      </c>
      <c r="K94" s="12">
        <v>0</v>
      </c>
      <c r="L94" s="12">
        <f t="shared" si="1"/>
        <v>1187</v>
      </c>
      <c r="M94" s="41"/>
    </row>
    <row r="95" spans="1:13" ht="22.5">
      <c r="A95" s="10"/>
      <c r="B95" s="22">
        <v>3166875</v>
      </c>
      <c r="C95" s="23" t="s">
        <v>145</v>
      </c>
      <c r="D95" s="23" t="s">
        <v>69</v>
      </c>
      <c r="E95" s="23" t="s">
        <v>70</v>
      </c>
      <c r="F95" s="11">
        <v>43525</v>
      </c>
      <c r="G95" s="11">
        <v>43555</v>
      </c>
      <c r="H95" s="12">
        <v>0</v>
      </c>
      <c r="I95" s="12">
        <v>650</v>
      </c>
      <c r="J95" s="12">
        <v>871</v>
      </c>
      <c r="K95" s="12">
        <v>0</v>
      </c>
      <c r="L95" s="12">
        <f t="shared" si="1"/>
        <v>1521</v>
      </c>
      <c r="M95" s="41"/>
    </row>
    <row r="96" spans="1:13" ht="22.5">
      <c r="A96" s="10"/>
      <c r="B96" s="22">
        <v>3166879</v>
      </c>
      <c r="C96" s="23" t="s">
        <v>77</v>
      </c>
      <c r="D96" s="23" t="s">
        <v>23</v>
      </c>
      <c r="E96" s="23" t="s">
        <v>146</v>
      </c>
      <c r="F96" s="11">
        <v>43525</v>
      </c>
      <c r="G96" s="11">
        <v>43555</v>
      </c>
      <c r="H96" s="12">
        <v>0</v>
      </c>
      <c r="I96" s="12">
        <v>115</v>
      </c>
      <c r="J96" s="12">
        <v>18</v>
      </c>
      <c r="K96" s="12">
        <v>0</v>
      </c>
      <c r="L96" s="12">
        <f t="shared" si="1"/>
        <v>133</v>
      </c>
      <c r="M96" s="41"/>
    </row>
    <row r="97" spans="1:13" ht="22.5">
      <c r="A97" s="10"/>
      <c r="B97" s="22">
        <v>3169647</v>
      </c>
      <c r="C97" s="23" t="s">
        <v>147</v>
      </c>
      <c r="D97" s="23" t="s">
        <v>52</v>
      </c>
      <c r="E97" s="23" t="s">
        <v>148</v>
      </c>
      <c r="F97" s="11">
        <v>43525</v>
      </c>
      <c r="G97" s="11">
        <v>43555</v>
      </c>
      <c r="H97" s="12">
        <v>0</v>
      </c>
      <c r="I97" s="12">
        <v>0</v>
      </c>
      <c r="J97" s="12">
        <v>0</v>
      </c>
      <c r="K97" s="12">
        <v>0</v>
      </c>
      <c r="L97" s="12">
        <f t="shared" si="1"/>
        <v>0</v>
      </c>
      <c r="M97" s="41"/>
    </row>
    <row r="98" spans="1:13" ht="22.5">
      <c r="A98" s="10"/>
      <c r="B98" s="22">
        <v>3173560</v>
      </c>
      <c r="C98" s="23" t="s">
        <v>149</v>
      </c>
      <c r="D98" s="23" t="s">
        <v>23</v>
      </c>
      <c r="E98" s="23" t="s">
        <v>150</v>
      </c>
      <c r="F98" s="11">
        <v>43525</v>
      </c>
      <c r="G98" s="11">
        <v>43555</v>
      </c>
      <c r="H98" s="12">
        <v>0</v>
      </c>
      <c r="I98" s="12">
        <v>458</v>
      </c>
      <c r="J98" s="12">
        <v>915</v>
      </c>
      <c r="K98" s="12">
        <v>0</v>
      </c>
      <c r="L98" s="12">
        <f t="shared" si="1"/>
        <v>1373</v>
      </c>
      <c r="M98" s="41"/>
    </row>
    <row r="99" spans="1:13" ht="22.5">
      <c r="A99" s="10"/>
      <c r="B99" s="22">
        <v>3184764</v>
      </c>
      <c r="C99" s="23" t="s">
        <v>151</v>
      </c>
      <c r="D99" s="23" t="s">
        <v>23</v>
      </c>
      <c r="E99" s="23" t="s">
        <v>144</v>
      </c>
      <c r="F99" s="11">
        <v>43525</v>
      </c>
      <c r="G99" s="11">
        <v>43555</v>
      </c>
      <c r="H99" s="12">
        <v>0</v>
      </c>
      <c r="I99" s="12">
        <v>0</v>
      </c>
      <c r="J99" s="12">
        <v>0</v>
      </c>
      <c r="K99" s="12">
        <v>0</v>
      </c>
      <c r="L99" s="12">
        <f t="shared" si="1"/>
        <v>0</v>
      </c>
      <c r="M99" s="41"/>
    </row>
    <row r="100" spans="1:13" ht="22.5">
      <c r="A100" s="10"/>
      <c r="B100" s="22">
        <v>3184787</v>
      </c>
      <c r="C100" s="23" t="s">
        <v>152</v>
      </c>
      <c r="D100" s="23" t="s">
        <v>23</v>
      </c>
      <c r="E100" s="23" t="s">
        <v>35</v>
      </c>
      <c r="F100" s="11">
        <v>43525</v>
      </c>
      <c r="G100" s="11">
        <v>43555</v>
      </c>
      <c r="H100" s="12">
        <v>0</v>
      </c>
      <c r="I100" s="12">
        <v>20</v>
      </c>
      <c r="J100" s="12">
        <v>6</v>
      </c>
      <c r="K100" s="12">
        <v>0</v>
      </c>
      <c r="L100" s="12">
        <f t="shared" si="1"/>
        <v>26</v>
      </c>
      <c r="M100" s="41"/>
    </row>
    <row r="101" spans="1:13" ht="22.5">
      <c r="A101" s="10"/>
      <c r="B101" s="22">
        <v>3184861</v>
      </c>
      <c r="C101" s="23" t="s">
        <v>153</v>
      </c>
      <c r="D101" s="23" t="s">
        <v>23</v>
      </c>
      <c r="E101" s="23" t="s">
        <v>35</v>
      </c>
      <c r="F101" s="11">
        <v>43525</v>
      </c>
      <c r="G101" s="11">
        <v>43555</v>
      </c>
      <c r="H101" s="12">
        <v>0</v>
      </c>
      <c r="I101" s="12">
        <v>650</v>
      </c>
      <c r="J101" s="12">
        <v>872</v>
      </c>
      <c r="K101" s="12">
        <v>0</v>
      </c>
      <c r="L101" s="12">
        <f t="shared" si="1"/>
        <v>1522</v>
      </c>
      <c r="M101" s="41"/>
    </row>
    <row r="102" spans="1:13" ht="22.5">
      <c r="A102" s="10"/>
      <c r="B102" s="22">
        <v>3184862</v>
      </c>
      <c r="C102" s="23" t="s">
        <v>221</v>
      </c>
      <c r="D102" s="23" t="s">
        <v>23</v>
      </c>
      <c r="E102" s="23" t="s">
        <v>35</v>
      </c>
      <c r="F102" s="11">
        <v>43525</v>
      </c>
      <c r="G102" s="11">
        <v>43555</v>
      </c>
      <c r="H102" s="12">
        <v>0</v>
      </c>
      <c r="I102" s="12">
        <v>255</v>
      </c>
      <c r="J102" s="12">
        <v>448</v>
      </c>
      <c r="K102" s="12">
        <v>0</v>
      </c>
      <c r="L102" s="12">
        <f t="shared" si="1"/>
        <v>703</v>
      </c>
      <c r="M102" s="41"/>
    </row>
    <row r="103" spans="1:13" ht="22.5">
      <c r="A103" s="10"/>
      <c r="B103" s="22">
        <v>3184903</v>
      </c>
      <c r="C103" s="23" t="s">
        <v>154</v>
      </c>
      <c r="D103" s="23" t="s">
        <v>69</v>
      </c>
      <c r="E103" s="23" t="s">
        <v>70</v>
      </c>
      <c r="F103" s="11">
        <v>43525</v>
      </c>
      <c r="G103" s="11">
        <v>43555</v>
      </c>
      <c r="H103" s="12">
        <v>0</v>
      </c>
      <c r="I103" s="12">
        <v>250</v>
      </c>
      <c r="J103" s="12">
        <v>722</v>
      </c>
      <c r="K103" s="12">
        <v>0</v>
      </c>
      <c r="L103" s="12">
        <f t="shared" si="1"/>
        <v>972</v>
      </c>
      <c r="M103" s="41"/>
    </row>
    <row r="104" spans="1:13" ht="22.5">
      <c r="A104" s="10"/>
      <c r="B104" s="22">
        <v>3185219</v>
      </c>
      <c r="C104" s="23" t="s">
        <v>155</v>
      </c>
      <c r="D104" s="23" t="s">
        <v>69</v>
      </c>
      <c r="E104" s="23" t="s">
        <v>70</v>
      </c>
      <c r="F104" s="11">
        <v>43525</v>
      </c>
      <c r="G104" s="11">
        <v>43555</v>
      </c>
      <c r="H104" s="12">
        <v>0</v>
      </c>
      <c r="I104" s="12">
        <v>10</v>
      </c>
      <c r="J104" s="12">
        <v>9</v>
      </c>
      <c r="K104" s="12">
        <v>0</v>
      </c>
      <c r="L104" s="12">
        <f t="shared" si="1"/>
        <v>19</v>
      </c>
      <c r="M104" s="41"/>
    </row>
    <row r="105" spans="1:13" ht="22.5">
      <c r="A105" s="10"/>
      <c r="B105" s="22">
        <v>3185277</v>
      </c>
      <c r="C105" s="23" t="s">
        <v>156</v>
      </c>
      <c r="D105" s="23" t="s">
        <v>23</v>
      </c>
      <c r="E105" s="23" t="s">
        <v>157</v>
      </c>
      <c r="F105" s="11">
        <v>43525</v>
      </c>
      <c r="G105" s="11">
        <v>43555</v>
      </c>
      <c r="H105" s="12">
        <v>0</v>
      </c>
      <c r="I105" s="12">
        <v>307</v>
      </c>
      <c r="J105" s="12">
        <v>639</v>
      </c>
      <c r="K105" s="12">
        <v>0</v>
      </c>
      <c r="L105" s="12">
        <f t="shared" si="1"/>
        <v>946</v>
      </c>
      <c r="M105" s="41"/>
    </row>
    <row r="106" spans="1:13" ht="22.5">
      <c r="A106" s="10"/>
      <c r="B106" s="22">
        <v>3232671</v>
      </c>
      <c r="C106" s="23" t="s">
        <v>112</v>
      </c>
      <c r="D106" s="23" t="s">
        <v>23</v>
      </c>
      <c r="E106" s="23" t="s">
        <v>158</v>
      </c>
      <c r="F106" s="11">
        <v>43525</v>
      </c>
      <c r="G106" s="11">
        <v>43555</v>
      </c>
      <c r="H106" s="12">
        <v>0</v>
      </c>
      <c r="I106" s="12">
        <v>160</v>
      </c>
      <c r="J106" s="12">
        <v>257</v>
      </c>
      <c r="K106" s="12">
        <v>0</v>
      </c>
      <c r="L106" s="12">
        <f t="shared" si="1"/>
        <v>417</v>
      </c>
      <c r="M106" s="41"/>
    </row>
    <row r="107" spans="1:13" ht="22.5">
      <c r="A107" s="10"/>
      <c r="B107" s="22">
        <v>4000441</v>
      </c>
      <c r="C107" s="23" t="s">
        <v>159</v>
      </c>
      <c r="D107" s="23" t="s">
        <v>23</v>
      </c>
      <c r="E107" s="23" t="s">
        <v>160</v>
      </c>
      <c r="F107" s="11">
        <v>43525</v>
      </c>
      <c r="G107" s="11">
        <v>43555</v>
      </c>
      <c r="H107" s="12">
        <v>0</v>
      </c>
      <c r="I107" s="12">
        <v>334</v>
      </c>
      <c r="J107" s="12">
        <v>399</v>
      </c>
      <c r="K107" s="12">
        <v>0</v>
      </c>
      <c r="L107" s="12">
        <f t="shared" si="1"/>
        <v>733</v>
      </c>
      <c r="M107" s="41"/>
    </row>
    <row r="108" spans="1:13" ht="22.5">
      <c r="A108" s="10"/>
      <c r="B108" s="22">
        <v>4003425</v>
      </c>
      <c r="C108" s="23" t="s">
        <v>161</v>
      </c>
      <c r="D108" s="23" t="s">
        <v>23</v>
      </c>
      <c r="E108" s="23" t="s">
        <v>162</v>
      </c>
      <c r="F108" s="11">
        <v>43525</v>
      </c>
      <c r="G108" s="11">
        <v>43555</v>
      </c>
      <c r="H108" s="12">
        <v>0</v>
      </c>
      <c r="I108" s="12">
        <v>289</v>
      </c>
      <c r="J108" s="12">
        <v>318</v>
      </c>
      <c r="K108" s="12">
        <v>0</v>
      </c>
      <c r="L108" s="12">
        <f t="shared" si="1"/>
        <v>607</v>
      </c>
      <c r="M108" s="41"/>
    </row>
    <row r="109" spans="1:13" ht="22.5">
      <c r="A109" s="10"/>
      <c r="B109" s="22">
        <v>4007686</v>
      </c>
      <c r="C109" s="23" t="s">
        <v>163</v>
      </c>
      <c r="D109" s="23" t="s">
        <v>23</v>
      </c>
      <c r="E109" s="23" t="s">
        <v>164</v>
      </c>
      <c r="F109" s="11">
        <v>43525</v>
      </c>
      <c r="G109" s="11">
        <v>43555</v>
      </c>
      <c r="H109" s="12">
        <v>0</v>
      </c>
      <c r="I109" s="12">
        <v>137</v>
      </c>
      <c r="J109" s="12">
        <v>293</v>
      </c>
      <c r="K109" s="12">
        <v>0</v>
      </c>
      <c r="L109" s="12">
        <f t="shared" si="1"/>
        <v>430</v>
      </c>
      <c r="M109" s="41"/>
    </row>
    <row r="110" spans="1:13" ht="22.5">
      <c r="A110" s="10"/>
      <c r="B110" s="22">
        <v>4035602</v>
      </c>
      <c r="C110" s="23" t="s">
        <v>165</v>
      </c>
      <c r="D110" s="23" t="s">
        <v>23</v>
      </c>
      <c r="E110" s="23" t="s">
        <v>166</v>
      </c>
      <c r="F110" s="11">
        <v>43525</v>
      </c>
      <c r="G110" s="11">
        <v>43555</v>
      </c>
      <c r="H110" s="12">
        <v>0</v>
      </c>
      <c r="I110" s="12">
        <v>2146.17</v>
      </c>
      <c r="J110" s="12">
        <v>159.30000000000001</v>
      </c>
      <c r="K110" s="12">
        <v>0</v>
      </c>
      <c r="L110" s="12">
        <f t="shared" si="1"/>
        <v>2305.4700000000003</v>
      </c>
      <c r="M110" s="41"/>
    </row>
    <row r="111" spans="1:13" ht="22.5">
      <c r="A111" s="10"/>
      <c r="B111" s="22">
        <v>4038518</v>
      </c>
      <c r="C111" s="23" t="s">
        <v>167</v>
      </c>
      <c r="D111" s="23" t="s">
        <v>23</v>
      </c>
      <c r="E111" s="23" t="s">
        <v>166</v>
      </c>
      <c r="F111" s="11">
        <v>43525</v>
      </c>
      <c r="G111" s="11">
        <v>43555</v>
      </c>
      <c r="H111" s="12">
        <v>0</v>
      </c>
      <c r="I111" s="12">
        <v>825</v>
      </c>
      <c r="J111" s="12">
        <v>81</v>
      </c>
      <c r="K111" s="12">
        <v>0</v>
      </c>
      <c r="L111" s="12">
        <f t="shared" si="1"/>
        <v>906</v>
      </c>
      <c r="M111" s="41"/>
    </row>
    <row r="112" spans="1:13" ht="22.5">
      <c r="A112" s="10"/>
      <c r="B112" s="22">
        <v>4105179</v>
      </c>
      <c r="C112" s="23" t="s">
        <v>168</v>
      </c>
      <c r="D112" s="23" t="s">
        <v>23</v>
      </c>
      <c r="E112" s="23" t="s">
        <v>169</v>
      </c>
      <c r="F112" s="11">
        <v>43525</v>
      </c>
      <c r="G112" s="11">
        <v>43555</v>
      </c>
      <c r="H112" s="12">
        <v>0</v>
      </c>
      <c r="I112" s="12">
        <v>99</v>
      </c>
      <c r="J112" s="12">
        <v>150</v>
      </c>
      <c r="K112" s="12">
        <v>0</v>
      </c>
      <c r="L112" s="12">
        <f t="shared" si="1"/>
        <v>249</v>
      </c>
      <c r="M112" s="41"/>
    </row>
    <row r="113" spans="1:13" ht="22.5">
      <c r="A113" s="10"/>
      <c r="B113" s="22">
        <v>4110425</v>
      </c>
      <c r="C113" s="23" t="s">
        <v>170</v>
      </c>
      <c r="D113" s="23" t="s">
        <v>23</v>
      </c>
      <c r="E113" s="23" t="s">
        <v>171</v>
      </c>
      <c r="F113" s="11">
        <v>43525</v>
      </c>
      <c r="G113" s="11">
        <v>43555</v>
      </c>
      <c r="H113" s="12">
        <v>0</v>
      </c>
      <c r="I113" s="12">
        <v>37</v>
      </c>
      <c r="J113" s="12">
        <v>11</v>
      </c>
      <c r="K113" s="12">
        <v>0</v>
      </c>
      <c r="L113" s="12">
        <f t="shared" si="1"/>
        <v>48</v>
      </c>
      <c r="M113" s="41"/>
    </row>
    <row r="114" spans="1:13" ht="22.5">
      <c r="A114" s="10"/>
      <c r="B114" s="22">
        <v>4111400</v>
      </c>
      <c r="C114" s="23" t="s">
        <v>172</v>
      </c>
      <c r="D114" s="23" t="s">
        <v>23</v>
      </c>
      <c r="E114" s="23" t="s">
        <v>99</v>
      </c>
      <c r="F114" s="11">
        <v>43525</v>
      </c>
      <c r="G114" s="11">
        <v>43555</v>
      </c>
      <c r="H114" s="12">
        <v>0</v>
      </c>
      <c r="I114" s="12">
        <v>2</v>
      </c>
      <c r="J114" s="12">
        <v>0</v>
      </c>
      <c r="K114" s="12">
        <v>0</v>
      </c>
      <c r="L114" s="12">
        <f t="shared" si="1"/>
        <v>2</v>
      </c>
      <c r="M114" s="41"/>
    </row>
    <row r="115" spans="1:13" ht="45">
      <c r="A115" s="10"/>
      <c r="B115" s="22">
        <v>4114612</v>
      </c>
      <c r="C115" s="23" t="s">
        <v>173</v>
      </c>
      <c r="D115" s="23" t="s">
        <v>23</v>
      </c>
      <c r="E115" s="23" t="s">
        <v>174</v>
      </c>
      <c r="F115" s="11">
        <v>43525</v>
      </c>
      <c r="G115" s="11">
        <v>43555</v>
      </c>
      <c r="H115" s="12">
        <v>0</v>
      </c>
      <c r="I115" s="12">
        <v>0</v>
      </c>
      <c r="J115" s="12">
        <v>0</v>
      </c>
      <c r="K115" s="12">
        <v>0</v>
      </c>
      <c r="L115" s="12">
        <f t="shared" si="1"/>
        <v>0</v>
      </c>
      <c r="M115" s="41"/>
    </row>
    <row r="116" spans="1:13" ht="22.5">
      <c r="A116" s="10"/>
      <c r="B116" s="22">
        <v>4139997</v>
      </c>
      <c r="C116" s="23" t="s">
        <v>175</v>
      </c>
      <c r="D116" s="23" t="s">
        <v>23</v>
      </c>
      <c r="E116" s="23" t="s">
        <v>73</v>
      </c>
      <c r="F116" s="11">
        <v>43525</v>
      </c>
      <c r="G116" s="11">
        <v>43555</v>
      </c>
      <c r="H116" s="12">
        <v>0</v>
      </c>
      <c r="I116" s="12">
        <v>19</v>
      </c>
      <c r="J116" s="12">
        <v>29</v>
      </c>
      <c r="K116" s="12">
        <v>0</v>
      </c>
      <c r="L116" s="12">
        <f t="shared" si="1"/>
        <v>48</v>
      </c>
      <c r="M116" s="41"/>
    </row>
    <row r="117" spans="1:13" ht="22.5">
      <c r="A117" s="10"/>
      <c r="B117" s="22">
        <v>4140003</v>
      </c>
      <c r="C117" s="23" t="s">
        <v>176</v>
      </c>
      <c r="D117" s="23" t="s">
        <v>23</v>
      </c>
      <c r="E117" s="23" t="s">
        <v>177</v>
      </c>
      <c r="F117" s="11">
        <v>43525</v>
      </c>
      <c r="G117" s="11">
        <v>43555</v>
      </c>
      <c r="H117" s="12">
        <v>0</v>
      </c>
      <c r="I117" s="12">
        <v>30</v>
      </c>
      <c r="J117" s="12">
        <v>52</v>
      </c>
      <c r="K117" s="12">
        <v>0</v>
      </c>
      <c r="L117" s="12">
        <f t="shared" si="1"/>
        <v>82</v>
      </c>
      <c r="M117" s="41"/>
    </row>
    <row r="118" spans="1:13" ht="22.5">
      <c r="A118" s="10"/>
      <c r="B118" s="22">
        <v>4140082</v>
      </c>
      <c r="C118" s="23" t="s">
        <v>178</v>
      </c>
      <c r="D118" s="23" t="s">
        <v>23</v>
      </c>
      <c r="E118" s="23" t="s">
        <v>73</v>
      </c>
      <c r="F118" s="11">
        <v>43525</v>
      </c>
      <c r="G118" s="11">
        <v>43555</v>
      </c>
      <c r="H118" s="12">
        <v>0</v>
      </c>
      <c r="I118" s="12">
        <v>100</v>
      </c>
      <c r="J118" s="12">
        <v>275</v>
      </c>
      <c r="K118" s="12">
        <v>0</v>
      </c>
      <c r="L118" s="12">
        <f t="shared" si="1"/>
        <v>375</v>
      </c>
      <c r="M118" s="41"/>
    </row>
    <row r="119" spans="1:13" ht="22.5">
      <c r="A119" s="10"/>
      <c r="B119" s="22">
        <v>4140085</v>
      </c>
      <c r="C119" s="23" t="s">
        <v>179</v>
      </c>
      <c r="D119" s="23" t="s">
        <v>23</v>
      </c>
      <c r="E119" s="23" t="s">
        <v>87</v>
      </c>
      <c r="F119" s="11">
        <v>43525</v>
      </c>
      <c r="G119" s="11">
        <v>43555</v>
      </c>
      <c r="H119" s="12">
        <v>0</v>
      </c>
      <c r="I119" s="12">
        <v>21</v>
      </c>
      <c r="J119" s="12">
        <v>32</v>
      </c>
      <c r="K119" s="12">
        <v>0</v>
      </c>
      <c r="L119" s="12">
        <f t="shared" si="1"/>
        <v>53</v>
      </c>
      <c r="M119" s="41"/>
    </row>
    <row r="120" spans="1:13" ht="22.5">
      <c r="A120" s="10"/>
      <c r="B120" s="22">
        <v>4140105</v>
      </c>
      <c r="C120" s="23" t="s">
        <v>180</v>
      </c>
      <c r="D120" s="23" t="s">
        <v>23</v>
      </c>
      <c r="E120" s="23" t="s">
        <v>73</v>
      </c>
      <c r="F120" s="11">
        <v>43525</v>
      </c>
      <c r="G120" s="11">
        <v>43555</v>
      </c>
      <c r="H120" s="12">
        <v>0</v>
      </c>
      <c r="I120" s="12">
        <v>33</v>
      </c>
      <c r="J120" s="12">
        <v>59</v>
      </c>
      <c r="K120" s="12">
        <v>0</v>
      </c>
      <c r="L120" s="12">
        <f t="shared" si="1"/>
        <v>92</v>
      </c>
      <c r="M120" s="41"/>
    </row>
    <row r="121" spans="1:13" ht="22.5">
      <c r="A121" s="10"/>
      <c r="B121" s="22">
        <v>4140115</v>
      </c>
      <c r="C121" s="23" t="s">
        <v>181</v>
      </c>
      <c r="D121" s="23" t="s">
        <v>23</v>
      </c>
      <c r="E121" s="23" t="s">
        <v>182</v>
      </c>
      <c r="F121" s="11">
        <v>43525</v>
      </c>
      <c r="G121" s="11">
        <v>43555</v>
      </c>
      <c r="H121" s="12">
        <v>0</v>
      </c>
      <c r="I121" s="12">
        <v>11</v>
      </c>
      <c r="J121" s="12">
        <v>16</v>
      </c>
      <c r="K121" s="12">
        <v>0</v>
      </c>
      <c r="L121" s="12">
        <f t="shared" si="1"/>
        <v>27</v>
      </c>
      <c r="M121" s="41"/>
    </row>
    <row r="122" spans="1:13" ht="22.5">
      <c r="A122" s="10"/>
      <c r="B122" s="22">
        <v>4140120</v>
      </c>
      <c r="C122" s="23" t="s">
        <v>183</v>
      </c>
      <c r="D122" s="23" t="s">
        <v>23</v>
      </c>
      <c r="E122" s="23" t="s">
        <v>169</v>
      </c>
      <c r="F122" s="11">
        <v>43525</v>
      </c>
      <c r="G122" s="11">
        <v>43555</v>
      </c>
      <c r="H122" s="12">
        <v>0</v>
      </c>
      <c r="I122" s="12">
        <v>10</v>
      </c>
      <c r="J122" s="12">
        <v>17</v>
      </c>
      <c r="K122" s="12">
        <v>0</v>
      </c>
      <c r="L122" s="12">
        <f t="shared" si="1"/>
        <v>27</v>
      </c>
      <c r="M122" s="41"/>
    </row>
    <row r="123" spans="1:13" ht="22.5">
      <c r="A123" s="10"/>
      <c r="B123" s="22">
        <v>4140721</v>
      </c>
      <c r="C123" s="23" t="s">
        <v>184</v>
      </c>
      <c r="D123" s="23" t="s">
        <v>23</v>
      </c>
      <c r="E123" s="23" t="s">
        <v>185</v>
      </c>
      <c r="F123" s="11">
        <v>43525</v>
      </c>
      <c r="G123" s="11">
        <v>43555</v>
      </c>
      <c r="H123" s="12">
        <v>0</v>
      </c>
      <c r="I123" s="12">
        <v>3280</v>
      </c>
      <c r="J123" s="12">
        <v>5508</v>
      </c>
      <c r="K123" s="12">
        <v>0</v>
      </c>
      <c r="L123" s="12">
        <f t="shared" si="1"/>
        <v>8788</v>
      </c>
      <c r="M123" s="41"/>
    </row>
    <row r="124" spans="1:13" ht="22.5">
      <c r="A124" s="10"/>
      <c r="B124" s="22">
        <v>4168703</v>
      </c>
      <c r="C124" s="23" t="s">
        <v>186</v>
      </c>
      <c r="D124" s="23" t="s">
        <v>23</v>
      </c>
      <c r="E124" s="23" t="s">
        <v>35</v>
      </c>
      <c r="F124" s="11">
        <v>43525</v>
      </c>
      <c r="G124" s="11">
        <v>43555</v>
      </c>
      <c r="H124" s="12">
        <v>0</v>
      </c>
      <c r="I124" s="12">
        <v>209</v>
      </c>
      <c r="J124" s="12">
        <v>144</v>
      </c>
      <c r="K124" s="12">
        <v>0</v>
      </c>
      <c r="L124" s="12">
        <f t="shared" si="1"/>
        <v>353</v>
      </c>
      <c r="M124" s="41"/>
    </row>
    <row r="125" spans="1:13" ht="22.5">
      <c r="A125" s="10"/>
      <c r="B125" s="22">
        <v>4171149</v>
      </c>
      <c r="C125" s="23" t="s">
        <v>187</v>
      </c>
      <c r="D125" s="23" t="s">
        <v>23</v>
      </c>
      <c r="E125" s="23" t="s">
        <v>188</v>
      </c>
      <c r="F125" s="11">
        <v>43525</v>
      </c>
      <c r="G125" s="11">
        <v>43555</v>
      </c>
      <c r="H125" s="12">
        <v>0</v>
      </c>
      <c r="I125" s="12">
        <v>345</v>
      </c>
      <c r="J125" s="12">
        <v>136</v>
      </c>
      <c r="K125" s="12">
        <v>0</v>
      </c>
      <c r="L125" s="12">
        <f t="shared" si="1"/>
        <v>481</v>
      </c>
      <c r="M125" s="41"/>
    </row>
    <row r="126" spans="1:13" ht="22.5">
      <c r="A126" s="10"/>
      <c r="B126" s="22">
        <v>4172244</v>
      </c>
      <c r="C126" s="23" t="s">
        <v>189</v>
      </c>
      <c r="D126" s="23" t="s">
        <v>23</v>
      </c>
      <c r="E126" s="23" t="s">
        <v>87</v>
      </c>
      <c r="F126" s="11">
        <v>43525</v>
      </c>
      <c r="G126" s="11">
        <v>43555</v>
      </c>
      <c r="H126" s="12">
        <v>0</v>
      </c>
      <c r="I126" s="12">
        <v>21</v>
      </c>
      <c r="J126" s="12">
        <v>7</v>
      </c>
      <c r="K126" s="12">
        <v>0</v>
      </c>
      <c r="L126" s="12">
        <f t="shared" si="1"/>
        <v>28</v>
      </c>
      <c r="M126" s="41"/>
    </row>
    <row r="127" spans="1:13" ht="22.5">
      <c r="A127" s="10"/>
      <c r="B127" s="22">
        <v>4174129</v>
      </c>
      <c r="C127" s="23" t="s">
        <v>190</v>
      </c>
      <c r="D127" s="23" t="s">
        <v>23</v>
      </c>
      <c r="E127" s="23" t="s">
        <v>35</v>
      </c>
      <c r="F127" s="11">
        <v>43525</v>
      </c>
      <c r="G127" s="11">
        <v>43555</v>
      </c>
      <c r="H127" s="12">
        <v>0</v>
      </c>
      <c r="I127" s="12">
        <v>750</v>
      </c>
      <c r="J127" s="12">
        <v>327</v>
      </c>
      <c r="K127" s="12">
        <v>0</v>
      </c>
      <c r="L127" s="12">
        <f t="shared" si="1"/>
        <v>1077</v>
      </c>
      <c r="M127" s="41"/>
    </row>
    <row r="128" spans="1:13" ht="22.5">
      <c r="A128" s="10"/>
      <c r="B128" s="22">
        <v>3165967</v>
      </c>
      <c r="C128" s="23" t="s">
        <v>191</v>
      </c>
      <c r="D128" s="23" t="s">
        <v>23</v>
      </c>
      <c r="E128" s="23" t="s">
        <v>192</v>
      </c>
      <c r="F128" s="11">
        <v>43525</v>
      </c>
      <c r="G128" s="11">
        <v>43555</v>
      </c>
      <c r="H128" s="12">
        <v>0</v>
      </c>
      <c r="I128" s="12">
        <v>100</v>
      </c>
      <c r="J128" s="12">
        <v>50</v>
      </c>
      <c r="K128" s="12">
        <v>0</v>
      </c>
      <c r="L128" s="12">
        <f t="shared" si="1"/>
        <v>150</v>
      </c>
      <c r="M128" s="41"/>
    </row>
    <row r="129" spans="1:13" ht="22.5">
      <c r="A129" s="10"/>
      <c r="B129" s="22">
        <v>3165989</v>
      </c>
      <c r="C129" s="23" t="s">
        <v>193</v>
      </c>
      <c r="D129" s="23" t="s">
        <v>23</v>
      </c>
      <c r="E129" s="23" t="s">
        <v>194</v>
      </c>
      <c r="F129" s="11">
        <v>43525</v>
      </c>
      <c r="G129" s="11">
        <v>43555</v>
      </c>
      <c r="H129" s="12">
        <v>0</v>
      </c>
      <c r="I129" s="12">
        <v>150</v>
      </c>
      <c r="J129" s="12">
        <v>47</v>
      </c>
      <c r="K129" s="12">
        <v>0</v>
      </c>
      <c r="L129" s="12">
        <f t="shared" si="1"/>
        <v>197</v>
      </c>
      <c r="M129" s="41"/>
    </row>
    <row r="130" spans="1:13" ht="22.5">
      <c r="A130" s="10"/>
      <c r="B130" s="22">
        <v>3166282</v>
      </c>
      <c r="C130" s="23" t="s">
        <v>195</v>
      </c>
      <c r="D130" s="23" t="s">
        <v>23</v>
      </c>
      <c r="E130" s="23" t="s">
        <v>35</v>
      </c>
      <c r="F130" s="11">
        <v>43525</v>
      </c>
      <c r="G130" s="11">
        <v>43555</v>
      </c>
      <c r="H130" s="12">
        <v>0</v>
      </c>
      <c r="I130" s="12">
        <v>466</v>
      </c>
      <c r="J130" s="12">
        <v>29</v>
      </c>
      <c r="K130" s="12">
        <v>0</v>
      </c>
      <c r="L130" s="12">
        <f t="shared" si="1"/>
        <v>495</v>
      </c>
      <c r="M130" s="41"/>
    </row>
    <row r="131" spans="1:13" ht="22.5">
      <c r="A131" s="10"/>
      <c r="B131" s="22">
        <v>3166315</v>
      </c>
      <c r="C131" s="23" t="s">
        <v>196</v>
      </c>
      <c r="D131" s="23" t="s">
        <v>23</v>
      </c>
      <c r="E131" s="23" t="s">
        <v>197</v>
      </c>
      <c r="F131" s="11">
        <v>43525</v>
      </c>
      <c r="G131" s="11">
        <v>43555</v>
      </c>
      <c r="H131" s="12">
        <v>0</v>
      </c>
      <c r="I131" s="12">
        <v>750</v>
      </c>
      <c r="J131" s="12">
        <v>300</v>
      </c>
      <c r="K131" s="12">
        <v>0</v>
      </c>
      <c r="L131" s="12">
        <f t="shared" si="1"/>
        <v>1050</v>
      </c>
      <c r="M131" s="41"/>
    </row>
    <row r="132" spans="1:13" ht="22.5">
      <c r="A132" s="10"/>
      <c r="B132" s="22">
        <v>3166494</v>
      </c>
      <c r="C132" s="23" t="s">
        <v>198</v>
      </c>
      <c r="D132" s="23" t="s">
        <v>23</v>
      </c>
      <c r="E132" s="23" t="s">
        <v>113</v>
      </c>
      <c r="F132" s="11">
        <v>43525</v>
      </c>
      <c r="G132" s="11">
        <v>43555</v>
      </c>
      <c r="H132" s="12">
        <v>0</v>
      </c>
      <c r="I132" s="12">
        <v>600</v>
      </c>
      <c r="J132" s="12">
        <v>142</v>
      </c>
      <c r="K132" s="12">
        <v>0</v>
      </c>
      <c r="L132" s="12">
        <f t="shared" si="1"/>
        <v>742</v>
      </c>
      <c r="M132" s="41"/>
    </row>
    <row r="133" spans="1:13" ht="22.5">
      <c r="A133" s="10"/>
      <c r="B133" s="22">
        <v>3166605</v>
      </c>
      <c r="C133" s="23" t="s">
        <v>199</v>
      </c>
      <c r="D133" s="23" t="s">
        <v>23</v>
      </c>
      <c r="E133" s="23" t="s">
        <v>37</v>
      </c>
      <c r="F133" s="11">
        <v>43525</v>
      </c>
      <c r="G133" s="11">
        <v>43555</v>
      </c>
      <c r="H133" s="12">
        <v>0</v>
      </c>
      <c r="I133" s="12">
        <v>3820</v>
      </c>
      <c r="J133" s="12">
        <v>906</v>
      </c>
      <c r="K133" s="12">
        <v>0</v>
      </c>
      <c r="L133" s="12">
        <f t="shared" si="1"/>
        <v>4726</v>
      </c>
      <c r="M133" s="41"/>
    </row>
    <row r="134" spans="1:13" ht="22.5">
      <c r="A134" s="10"/>
      <c r="B134" s="22">
        <v>3166646</v>
      </c>
      <c r="C134" s="23" t="s">
        <v>200</v>
      </c>
      <c r="D134" s="23" t="s">
        <v>23</v>
      </c>
      <c r="E134" s="23" t="s">
        <v>35</v>
      </c>
      <c r="F134" s="11">
        <v>43525</v>
      </c>
      <c r="G134" s="11">
        <v>43555</v>
      </c>
      <c r="H134" s="12">
        <v>0</v>
      </c>
      <c r="I134" s="12">
        <v>199</v>
      </c>
      <c r="J134" s="12">
        <v>364</v>
      </c>
      <c r="K134" s="12">
        <v>0</v>
      </c>
      <c r="L134" s="12">
        <f t="shared" si="1"/>
        <v>563</v>
      </c>
      <c r="M134" s="41"/>
    </row>
    <row r="135" spans="1:13" ht="22.5">
      <c r="A135" s="10"/>
      <c r="B135" s="22">
        <v>3166675</v>
      </c>
      <c r="C135" s="23" t="s">
        <v>201</v>
      </c>
      <c r="D135" s="23" t="s">
        <v>23</v>
      </c>
      <c r="E135" s="23" t="s">
        <v>35</v>
      </c>
      <c r="F135" s="11">
        <v>43525</v>
      </c>
      <c r="G135" s="11">
        <v>43555</v>
      </c>
      <c r="H135" s="12">
        <v>0</v>
      </c>
      <c r="I135" s="12">
        <v>1845</v>
      </c>
      <c r="J135" s="12">
        <v>536</v>
      </c>
      <c r="K135" s="12">
        <v>0</v>
      </c>
      <c r="L135" s="12">
        <f t="shared" si="1"/>
        <v>2381</v>
      </c>
      <c r="M135" s="41"/>
    </row>
    <row r="136" spans="1:13" ht="22.5">
      <c r="A136" s="10"/>
      <c r="B136" s="22">
        <v>3166680</v>
      </c>
      <c r="C136" s="23" t="s">
        <v>202</v>
      </c>
      <c r="D136" s="23" t="s">
        <v>23</v>
      </c>
      <c r="E136" s="23" t="s">
        <v>58</v>
      </c>
      <c r="F136" s="11">
        <v>43525</v>
      </c>
      <c r="G136" s="11">
        <v>43555</v>
      </c>
      <c r="H136" s="12">
        <v>0</v>
      </c>
      <c r="I136" s="12">
        <v>466</v>
      </c>
      <c r="J136" s="12">
        <v>29</v>
      </c>
      <c r="K136" s="12">
        <v>0</v>
      </c>
      <c r="L136" s="12">
        <f t="shared" si="1"/>
        <v>495</v>
      </c>
      <c r="M136" s="41"/>
    </row>
    <row r="137" spans="1:13" ht="22.5">
      <c r="A137" s="10"/>
      <c r="B137" s="22">
        <v>3166682</v>
      </c>
      <c r="C137" s="23" t="s">
        <v>203</v>
      </c>
      <c r="D137" s="23" t="s">
        <v>23</v>
      </c>
      <c r="E137" s="23" t="s">
        <v>58</v>
      </c>
      <c r="F137" s="11">
        <v>43525</v>
      </c>
      <c r="G137" s="11">
        <v>43555</v>
      </c>
      <c r="H137" s="12">
        <v>0</v>
      </c>
      <c r="I137" s="12">
        <v>59</v>
      </c>
      <c r="J137" s="12">
        <v>0</v>
      </c>
      <c r="K137" s="12">
        <v>0</v>
      </c>
      <c r="L137" s="12">
        <f t="shared" si="1"/>
        <v>59</v>
      </c>
      <c r="M137" s="41"/>
    </row>
    <row r="138" spans="1:13" ht="22.5">
      <c r="A138" s="10"/>
      <c r="B138" s="22">
        <v>3166699</v>
      </c>
      <c r="C138" s="23" t="s">
        <v>204</v>
      </c>
      <c r="D138" s="23" t="s">
        <v>23</v>
      </c>
      <c r="E138" s="23" t="s">
        <v>185</v>
      </c>
      <c r="F138" s="11">
        <v>43525</v>
      </c>
      <c r="G138" s="11">
        <v>43555</v>
      </c>
      <c r="H138" s="12">
        <v>0</v>
      </c>
      <c r="I138" s="12">
        <v>950</v>
      </c>
      <c r="J138" s="12">
        <v>496</v>
      </c>
      <c r="K138" s="12">
        <v>0</v>
      </c>
      <c r="L138" s="12">
        <f t="shared" si="1"/>
        <v>1446</v>
      </c>
      <c r="M138" s="41"/>
    </row>
    <row r="139" spans="1:13" ht="22.5">
      <c r="A139" s="10"/>
      <c r="B139" s="22">
        <v>3166703</v>
      </c>
      <c r="C139" s="23" t="s">
        <v>205</v>
      </c>
      <c r="D139" s="23" t="s">
        <v>23</v>
      </c>
      <c r="E139" s="23" t="s">
        <v>82</v>
      </c>
      <c r="F139" s="11">
        <v>43525</v>
      </c>
      <c r="G139" s="11">
        <v>43555</v>
      </c>
      <c r="H139" s="12">
        <v>0</v>
      </c>
      <c r="I139" s="12">
        <v>0</v>
      </c>
      <c r="J139" s="12">
        <v>0</v>
      </c>
      <c r="K139" s="12">
        <v>703</v>
      </c>
      <c r="L139" s="12">
        <f t="shared" si="1"/>
        <v>703</v>
      </c>
      <c r="M139" s="41"/>
    </row>
    <row r="140" spans="1:13" ht="22.5">
      <c r="A140" s="10"/>
      <c r="B140" s="22">
        <v>3166873</v>
      </c>
      <c r="C140" s="23" t="s">
        <v>206</v>
      </c>
      <c r="D140" s="23" t="s">
        <v>23</v>
      </c>
      <c r="E140" s="23" t="s">
        <v>35</v>
      </c>
      <c r="F140" s="11">
        <v>43525</v>
      </c>
      <c r="G140" s="11">
        <v>43555</v>
      </c>
      <c r="H140" s="12">
        <v>0</v>
      </c>
      <c r="I140" s="12">
        <v>897</v>
      </c>
      <c r="J140" s="12">
        <v>517</v>
      </c>
      <c r="K140" s="12">
        <v>0</v>
      </c>
      <c r="L140" s="12">
        <f t="shared" si="1"/>
        <v>1414</v>
      </c>
      <c r="M140" s="41"/>
    </row>
    <row r="141" spans="1:13" ht="22.5">
      <c r="A141" s="10"/>
      <c r="B141" s="22">
        <v>3184974</v>
      </c>
      <c r="C141" s="23" t="s">
        <v>207</v>
      </c>
      <c r="D141" s="23" t="s">
        <v>23</v>
      </c>
      <c r="E141" s="23" t="s">
        <v>208</v>
      </c>
      <c r="F141" s="11">
        <v>43525</v>
      </c>
      <c r="G141" s="11">
        <v>43555</v>
      </c>
      <c r="H141" s="12">
        <v>0</v>
      </c>
      <c r="I141" s="12">
        <v>41</v>
      </c>
      <c r="J141" s="12">
        <v>21</v>
      </c>
      <c r="K141" s="12">
        <v>0</v>
      </c>
      <c r="L141" s="12">
        <f t="shared" ref="L141:L169" si="2">I141+J141+K141</f>
        <v>62</v>
      </c>
      <c r="M141" s="41"/>
    </row>
    <row r="142" spans="1:13">
      <c r="A142" s="10"/>
      <c r="B142" s="22">
        <v>3166168</v>
      </c>
      <c r="C142" s="23" t="s">
        <v>66</v>
      </c>
      <c r="D142" s="23" t="s">
        <v>30</v>
      </c>
      <c r="E142" s="23" t="s">
        <v>40</v>
      </c>
      <c r="F142" s="11">
        <v>43525</v>
      </c>
      <c r="G142" s="11">
        <v>43555</v>
      </c>
      <c r="H142" s="12">
        <v>0</v>
      </c>
      <c r="I142" s="12">
        <v>474</v>
      </c>
      <c r="J142" s="12">
        <v>93</v>
      </c>
      <c r="K142" s="12">
        <v>0</v>
      </c>
      <c r="L142" s="12">
        <f t="shared" si="2"/>
        <v>567</v>
      </c>
      <c r="M142" s="41"/>
    </row>
    <row r="143" spans="1:13">
      <c r="A143" s="10"/>
      <c r="B143" s="22">
        <v>3166169</v>
      </c>
      <c r="C143" s="23" t="s">
        <v>139</v>
      </c>
      <c r="D143" s="23" t="s">
        <v>30</v>
      </c>
      <c r="E143" s="23" t="s">
        <v>40</v>
      </c>
      <c r="F143" s="11">
        <v>43525</v>
      </c>
      <c r="G143" s="11">
        <v>43555</v>
      </c>
      <c r="H143" s="12">
        <v>0</v>
      </c>
      <c r="I143" s="12">
        <v>101</v>
      </c>
      <c r="J143" s="12">
        <v>12</v>
      </c>
      <c r="K143" s="12">
        <v>0</v>
      </c>
      <c r="L143" s="12">
        <f t="shared" si="2"/>
        <v>113</v>
      </c>
      <c r="M143" s="41"/>
    </row>
    <row r="144" spans="1:13">
      <c r="A144" s="10"/>
      <c r="B144" s="22">
        <v>3166543</v>
      </c>
      <c r="C144" s="23" t="s">
        <v>140</v>
      </c>
      <c r="D144" s="23" t="s">
        <v>30</v>
      </c>
      <c r="E144" s="23" t="s">
        <v>40</v>
      </c>
      <c r="F144" s="11">
        <v>43525</v>
      </c>
      <c r="G144" s="11">
        <v>43555</v>
      </c>
      <c r="H144" s="12">
        <v>0</v>
      </c>
      <c r="I144" s="12">
        <v>744</v>
      </c>
      <c r="J144" s="12">
        <v>1388</v>
      </c>
      <c r="K144" s="12">
        <v>0</v>
      </c>
      <c r="L144" s="12">
        <f t="shared" si="2"/>
        <v>2132</v>
      </c>
      <c r="M144" s="41"/>
    </row>
    <row r="145" spans="1:13">
      <c r="A145" s="10"/>
      <c r="B145" s="22">
        <v>3166544</v>
      </c>
      <c r="C145" s="23" t="s">
        <v>140</v>
      </c>
      <c r="D145" s="23" t="s">
        <v>30</v>
      </c>
      <c r="E145" s="23" t="s">
        <v>40</v>
      </c>
      <c r="F145" s="11">
        <v>43525</v>
      </c>
      <c r="G145" s="11">
        <v>43555</v>
      </c>
      <c r="H145" s="12">
        <v>0</v>
      </c>
      <c r="I145" s="12">
        <v>155</v>
      </c>
      <c r="J145" s="12">
        <v>290</v>
      </c>
      <c r="K145" s="12">
        <v>0</v>
      </c>
      <c r="L145" s="12">
        <f t="shared" si="2"/>
        <v>445</v>
      </c>
      <c r="M145" s="41"/>
    </row>
    <row r="146" spans="1:13">
      <c r="A146" s="10"/>
      <c r="B146" s="22">
        <v>3166545</v>
      </c>
      <c r="C146" s="23" t="s">
        <v>140</v>
      </c>
      <c r="D146" s="23" t="s">
        <v>30</v>
      </c>
      <c r="E146" s="23" t="s">
        <v>40</v>
      </c>
      <c r="F146" s="11">
        <v>43525</v>
      </c>
      <c r="G146" s="11">
        <v>43555</v>
      </c>
      <c r="H146" s="12">
        <v>0</v>
      </c>
      <c r="I146" s="12">
        <v>569</v>
      </c>
      <c r="J146" s="12">
        <v>1115</v>
      </c>
      <c r="K146" s="12">
        <v>0</v>
      </c>
      <c r="L146" s="12">
        <f t="shared" si="2"/>
        <v>1684</v>
      </c>
      <c r="M146" s="41"/>
    </row>
    <row r="147" spans="1:13">
      <c r="A147" s="10"/>
      <c r="B147" s="22">
        <v>3166546</v>
      </c>
      <c r="C147" s="23" t="s">
        <v>140</v>
      </c>
      <c r="D147" s="23" t="s">
        <v>30</v>
      </c>
      <c r="E147" s="23" t="s">
        <v>40</v>
      </c>
      <c r="F147" s="11">
        <v>43525</v>
      </c>
      <c r="G147" s="11">
        <v>43555</v>
      </c>
      <c r="H147" s="12">
        <v>0</v>
      </c>
      <c r="I147" s="12">
        <v>139</v>
      </c>
      <c r="J147" s="12">
        <v>45</v>
      </c>
      <c r="K147" s="12">
        <v>0</v>
      </c>
      <c r="L147" s="12">
        <f t="shared" si="2"/>
        <v>184</v>
      </c>
      <c r="M147" s="41"/>
    </row>
    <row r="148" spans="1:13">
      <c r="A148" s="10"/>
      <c r="B148" s="22">
        <v>3166664</v>
      </c>
      <c r="C148" s="23" t="s">
        <v>140</v>
      </c>
      <c r="D148" s="23" t="s">
        <v>30</v>
      </c>
      <c r="E148" s="23" t="s">
        <v>40</v>
      </c>
      <c r="F148" s="11">
        <v>43525</v>
      </c>
      <c r="G148" s="11">
        <v>43555</v>
      </c>
      <c r="H148" s="12">
        <v>0</v>
      </c>
      <c r="I148" s="12">
        <v>896</v>
      </c>
      <c r="J148" s="12">
        <v>1669</v>
      </c>
      <c r="K148" s="12">
        <v>0</v>
      </c>
      <c r="L148" s="12">
        <f t="shared" si="2"/>
        <v>2565</v>
      </c>
      <c r="M148" s="41"/>
    </row>
    <row r="149" spans="1:13" ht="22.5">
      <c r="A149" s="10"/>
      <c r="B149" s="22">
        <v>3166716</v>
      </c>
      <c r="C149" s="23" t="s">
        <v>209</v>
      </c>
      <c r="D149" s="23" t="s">
        <v>30</v>
      </c>
      <c r="E149" s="23" t="s">
        <v>40</v>
      </c>
      <c r="F149" s="11">
        <v>43525</v>
      </c>
      <c r="G149" s="11">
        <v>43555</v>
      </c>
      <c r="H149" s="12">
        <v>0</v>
      </c>
      <c r="I149" s="12">
        <v>0</v>
      </c>
      <c r="J149" s="12">
        <v>0</v>
      </c>
      <c r="K149" s="12">
        <v>0</v>
      </c>
      <c r="L149" s="12">
        <f t="shared" si="2"/>
        <v>0</v>
      </c>
      <c r="M149" s="41"/>
    </row>
    <row r="150" spans="1:13">
      <c r="A150" s="10"/>
      <c r="B150" s="22">
        <v>3166776</v>
      </c>
      <c r="C150" s="23" t="s">
        <v>210</v>
      </c>
      <c r="D150" s="23" t="s">
        <v>30</v>
      </c>
      <c r="E150" s="23" t="s">
        <v>40</v>
      </c>
      <c r="F150" s="11">
        <v>43525</v>
      </c>
      <c r="G150" s="11">
        <v>43555</v>
      </c>
      <c r="H150" s="12">
        <v>0</v>
      </c>
      <c r="I150" s="12">
        <v>0</v>
      </c>
      <c r="J150" s="12">
        <v>0</v>
      </c>
      <c r="K150" s="12">
        <v>0</v>
      </c>
      <c r="L150" s="12">
        <f t="shared" si="2"/>
        <v>0</v>
      </c>
      <c r="M150" s="41"/>
    </row>
    <row r="151" spans="1:13">
      <c r="A151" s="10"/>
      <c r="B151" s="22">
        <v>3166783</v>
      </c>
      <c r="C151" s="23" t="s">
        <v>140</v>
      </c>
      <c r="D151" s="23" t="s">
        <v>30</v>
      </c>
      <c r="E151" s="23" t="s">
        <v>40</v>
      </c>
      <c r="F151" s="11">
        <v>43525</v>
      </c>
      <c r="G151" s="11">
        <v>43555</v>
      </c>
      <c r="H151" s="12">
        <v>0</v>
      </c>
      <c r="I151" s="12">
        <v>472</v>
      </c>
      <c r="J151" s="12">
        <v>884</v>
      </c>
      <c r="K151" s="12">
        <v>0</v>
      </c>
      <c r="L151" s="12">
        <f t="shared" si="2"/>
        <v>1356</v>
      </c>
      <c r="M151" s="41"/>
    </row>
    <row r="152" spans="1:13" ht="22.5">
      <c r="A152" s="10"/>
      <c r="B152" s="22">
        <v>3185198</v>
      </c>
      <c r="C152" s="23" t="s">
        <v>211</v>
      </c>
      <c r="D152" s="23" t="s">
        <v>30</v>
      </c>
      <c r="E152" s="23" t="s">
        <v>212</v>
      </c>
      <c r="F152" s="11">
        <v>43525</v>
      </c>
      <c r="G152" s="11">
        <v>43555</v>
      </c>
      <c r="H152" s="12">
        <v>0</v>
      </c>
      <c r="I152" s="12">
        <v>4</v>
      </c>
      <c r="J152" s="12">
        <v>0</v>
      </c>
      <c r="K152" s="12">
        <v>0</v>
      </c>
      <c r="L152" s="12">
        <f t="shared" si="2"/>
        <v>4</v>
      </c>
      <c r="M152" s="41"/>
    </row>
    <row r="153" spans="1:13" ht="22.5">
      <c r="A153" s="10"/>
      <c r="B153" s="22">
        <v>3165960</v>
      </c>
      <c r="C153" s="23" t="s">
        <v>213</v>
      </c>
      <c r="D153" s="23" t="s">
        <v>23</v>
      </c>
      <c r="E153" s="23" t="s">
        <v>194</v>
      </c>
      <c r="F153" s="11">
        <v>43525</v>
      </c>
      <c r="G153" s="11">
        <v>43555</v>
      </c>
      <c r="H153" s="12">
        <v>0</v>
      </c>
      <c r="I153" s="12">
        <v>0</v>
      </c>
      <c r="J153" s="12">
        <v>0</v>
      </c>
      <c r="K153" s="12">
        <v>0</v>
      </c>
      <c r="L153" s="12">
        <f t="shared" si="2"/>
        <v>0</v>
      </c>
      <c r="M153" s="41"/>
    </row>
    <row r="154" spans="1:13" ht="22.5">
      <c r="A154" s="10"/>
      <c r="B154" s="22">
        <v>3165961</v>
      </c>
      <c r="C154" s="23" t="s">
        <v>214</v>
      </c>
      <c r="D154" s="23" t="s">
        <v>23</v>
      </c>
      <c r="E154" s="23" t="s">
        <v>35</v>
      </c>
      <c r="F154" s="11">
        <v>43525</v>
      </c>
      <c r="G154" s="11">
        <v>43555</v>
      </c>
      <c r="H154" s="12">
        <v>0</v>
      </c>
      <c r="I154" s="12">
        <v>623</v>
      </c>
      <c r="J154" s="12">
        <v>1170</v>
      </c>
      <c r="K154" s="12">
        <v>0</v>
      </c>
      <c r="L154" s="12">
        <f t="shared" si="2"/>
        <v>1793</v>
      </c>
      <c r="M154" s="41"/>
    </row>
    <row r="155" spans="1:13" ht="22.5">
      <c r="A155" s="10"/>
      <c r="B155" s="22">
        <v>3165962</v>
      </c>
      <c r="C155" s="23" t="s">
        <v>215</v>
      </c>
      <c r="D155" s="23" t="s">
        <v>23</v>
      </c>
      <c r="E155" s="23" t="s">
        <v>35</v>
      </c>
      <c r="F155" s="11">
        <v>43525</v>
      </c>
      <c r="G155" s="11">
        <v>43555</v>
      </c>
      <c r="H155" s="12">
        <v>0</v>
      </c>
      <c r="I155" s="12">
        <v>0</v>
      </c>
      <c r="J155" s="12">
        <v>0</v>
      </c>
      <c r="K155" s="12">
        <v>6</v>
      </c>
      <c r="L155" s="12">
        <f t="shared" si="2"/>
        <v>6</v>
      </c>
      <c r="M155" s="41"/>
    </row>
    <row r="156" spans="1:13" ht="22.5">
      <c r="A156" s="10"/>
      <c r="B156" s="22">
        <v>3166662</v>
      </c>
      <c r="C156" s="23" t="s">
        <v>216</v>
      </c>
      <c r="D156" s="23" t="s">
        <v>23</v>
      </c>
      <c r="E156" s="23" t="s">
        <v>117</v>
      </c>
      <c r="F156" s="11">
        <v>43525</v>
      </c>
      <c r="G156" s="11">
        <v>43555</v>
      </c>
      <c r="H156" s="12">
        <v>0</v>
      </c>
      <c r="I156" s="12">
        <v>0</v>
      </c>
      <c r="J156" s="12">
        <v>0</v>
      </c>
      <c r="K156" s="12">
        <v>1018</v>
      </c>
      <c r="L156" s="12">
        <f t="shared" si="2"/>
        <v>1018</v>
      </c>
      <c r="M156" s="41"/>
    </row>
    <row r="157" spans="1:13" ht="22.5">
      <c r="A157" s="10"/>
      <c r="B157" s="22">
        <v>3166418</v>
      </c>
      <c r="C157" s="23" t="s">
        <v>217</v>
      </c>
      <c r="D157" s="23" t="s">
        <v>23</v>
      </c>
      <c r="E157" s="23" t="s">
        <v>218</v>
      </c>
      <c r="F157" s="11">
        <v>43525</v>
      </c>
      <c r="G157" s="11">
        <v>43555</v>
      </c>
      <c r="H157" s="12">
        <v>0</v>
      </c>
      <c r="I157" s="12">
        <v>2523</v>
      </c>
      <c r="J157" s="12">
        <v>237</v>
      </c>
      <c r="K157" s="12">
        <v>0</v>
      </c>
      <c r="L157" s="12">
        <f t="shared" si="2"/>
        <v>2760</v>
      </c>
      <c r="M157" s="41"/>
    </row>
    <row r="158" spans="1:13" ht="22.5">
      <c r="A158" s="10"/>
      <c r="B158" s="22">
        <v>3166706</v>
      </c>
      <c r="C158" s="23" t="s">
        <v>83</v>
      </c>
      <c r="D158" s="23" t="s">
        <v>23</v>
      </c>
      <c r="E158" s="23" t="s">
        <v>84</v>
      </c>
      <c r="F158" s="11">
        <v>43525</v>
      </c>
      <c r="G158" s="11">
        <v>43555</v>
      </c>
      <c r="H158" s="12">
        <v>0</v>
      </c>
      <c r="I158" s="12">
        <v>45</v>
      </c>
      <c r="J158" s="12">
        <v>65</v>
      </c>
      <c r="K158" s="12">
        <v>0</v>
      </c>
      <c r="L158" s="12">
        <f t="shared" si="2"/>
        <v>110</v>
      </c>
      <c r="M158" s="41"/>
    </row>
    <row r="159" spans="1:13" ht="33.75">
      <c r="A159" s="10"/>
      <c r="B159" s="22">
        <v>4171523</v>
      </c>
      <c r="C159" s="23" t="s">
        <v>54</v>
      </c>
      <c r="D159" s="23" t="s">
        <v>23</v>
      </c>
      <c r="E159" s="23" t="s">
        <v>55</v>
      </c>
      <c r="F159" s="11">
        <v>43525</v>
      </c>
      <c r="G159" s="11">
        <v>43555</v>
      </c>
      <c r="H159" s="12">
        <v>0</v>
      </c>
      <c r="I159" s="12">
        <v>649</v>
      </c>
      <c r="J159" s="12">
        <v>438</v>
      </c>
      <c r="K159" s="12">
        <v>0</v>
      </c>
      <c r="L159" s="12">
        <f t="shared" si="2"/>
        <v>1087</v>
      </c>
      <c r="M159" s="41"/>
    </row>
    <row r="160" spans="1:13" ht="22.5">
      <c r="A160" s="10"/>
      <c r="B160" s="22">
        <v>3166174</v>
      </c>
      <c r="C160" s="23" t="s">
        <v>64</v>
      </c>
      <c r="D160" s="23" t="s">
        <v>52</v>
      </c>
      <c r="E160" s="23" t="s">
        <v>222</v>
      </c>
      <c r="F160" s="11">
        <v>43525</v>
      </c>
      <c r="G160" s="11">
        <v>43555</v>
      </c>
      <c r="H160" s="12">
        <v>0</v>
      </c>
      <c r="I160" s="12">
        <v>0</v>
      </c>
      <c r="J160" s="12">
        <v>0</v>
      </c>
      <c r="K160" s="12">
        <v>0</v>
      </c>
      <c r="L160" s="12">
        <f t="shared" si="2"/>
        <v>0</v>
      </c>
      <c r="M160" s="41"/>
    </row>
    <row r="161" spans="1:13" ht="22.5">
      <c r="A161" s="10"/>
      <c r="B161" s="22">
        <v>4236739</v>
      </c>
      <c r="C161" s="23" t="s">
        <v>223</v>
      </c>
      <c r="D161" s="23" t="s">
        <v>23</v>
      </c>
      <c r="E161" s="23" t="s">
        <v>224</v>
      </c>
      <c r="F161" s="11">
        <v>43525</v>
      </c>
      <c r="G161" s="11">
        <v>43555</v>
      </c>
      <c r="H161" s="12">
        <v>0</v>
      </c>
      <c r="I161" s="12">
        <v>79</v>
      </c>
      <c r="J161" s="12">
        <v>0</v>
      </c>
      <c r="K161" s="12">
        <v>0</v>
      </c>
      <c r="L161" s="12">
        <f t="shared" si="2"/>
        <v>79</v>
      </c>
      <c r="M161" s="41"/>
    </row>
    <row r="162" spans="1:13" ht="33.75">
      <c r="A162" s="10"/>
      <c r="B162" s="22">
        <v>4253055</v>
      </c>
      <c r="C162" s="23" t="s">
        <v>225</v>
      </c>
      <c r="D162" s="23" t="s">
        <v>23</v>
      </c>
      <c r="E162" s="23" t="s">
        <v>226</v>
      </c>
      <c r="F162" s="11">
        <v>43525</v>
      </c>
      <c r="G162" s="11">
        <v>43555</v>
      </c>
      <c r="H162" s="12">
        <v>0</v>
      </c>
      <c r="I162" s="12">
        <v>0</v>
      </c>
      <c r="J162" s="12">
        <v>0</v>
      </c>
      <c r="K162" s="12">
        <v>0</v>
      </c>
      <c r="L162" s="12">
        <f t="shared" si="2"/>
        <v>0</v>
      </c>
      <c r="M162" s="41"/>
    </row>
    <row r="163" spans="1:13" ht="22.5">
      <c r="A163" s="10"/>
      <c r="B163" s="22">
        <v>3166656</v>
      </c>
      <c r="C163" s="23" t="s">
        <v>227</v>
      </c>
      <c r="D163" s="23" t="s">
        <v>23</v>
      </c>
      <c r="E163" s="23" t="s">
        <v>252</v>
      </c>
      <c r="F163" s="11">
        <v>43525</v>
      </c>
      <c r="G163" s="11">
        <v>43555</v>
      </c>
      <c r="H163" s="12">
        <v>0</v>
      </c>
      <c r="I163" s="12">
        <v>200</v>
      </c>
      <c r="J163" s="12">
        <v>73</v>
      </c>
      <c r="K163" s="12">
        <v>0</v>
      </c>
      <c r="L163" s="12">
        <f t="shared" si="2"/>
        <v>273</v>
      </c>
      <c r="M163" s="41"/>
    </row>
    <row r="164" spans="1:13" ht="22.5">
      <c r="A164" s="10"/>
      <c r="B164" s="22">
        <v>3173563</v>
      </c>
      <c r="C164" s="23" t="s">
        <v>228</v>
      </c>
      <c r="D164" s="23" t="s">
        <v>23</v>
      </c>
      <c r="E164" s="23" t="s">
        <v>229</v>
      </c>
      <c r="F164" s="11">
        <v>43525</v>
      </c>
      <c r="G164" s="11">
        <v>43555</v>
      </c>
      <c r="H164" s="12">
        <v>0</v>
      </c>
      <c r="I164" s="12">
        <v>9</v>
      </c>
      <c r="J164" s="12">
        <v>7</v>
      </c>
      <c r="K164" s="12">
        <v>0</v>
      </c>
      <c r="L164" s="12">
        <f t="shared" si="2"/>
        <v>16</v>
      </c>
      <c r="M164" s="41"/>
    </row>
    <row r="165" spans="1:13" ht="22.5">
      <c r="A165" s="10"/>
      <c r="B165" s="22">
        <v>4337950</v>
      </c>
      <c r="C165" s="23" t="s">
        <v>230</v>
      </c>
      <c r="D165" s="23" t="s">
        <v>23</v>
      </c>
      <c r="E165" s="23" t="s">
        <v>251</v>
      </c>
      <c r="F165" s="11">
        <v>43525</v>
      </c>
      <c r="G165" s="11">
        <v>43555</v>
      </c>
      <c r="H165" s="12">
        <v>0</v>
      </c>
      <c r="I165" s="12">
        <v>70</v>
      </c>
      <c r="J165" s="12">
        <v>77</v>
      </c>
      <c r="K165" s="12">
        <v>0</v>
      </c>
      <c r="L165" s="12">
        <f t="shared" si="2"/>
        <v>147</v>
      </c>
      <c r="M165" s="41"/>
    </row>
    <row r="166" spans="1:13" ht="22.5">
      <c r="A166" s="10"/>
      <c r="B166" s="22">
        <v>4383450</v>
      </c>
      <c r="C166" s="23" t="s">
        <v>231</v>
      </c>
      <c r="D166" s="23" t="s">
        <v>23</v>
      </c>
      <c r="E166" s="23" t="s">
        <v>232</v>
      </c>
      <c r="F166" s="11">
        <v>43525</v>
      </c>
      <c r="G166" s="11">
        <v>43555</v>
      </c>
      <c r="H166" s="12">
        <v>0</v>
      </c>
      <c r="I166" s="12">
        <v>55</v>
      </c>
      <c r="J166" s="12">
        <v>30</v>
      </c>
      <c r="K166" s="12">
        <v>0</v>
      </c>
      <c r="L166" s="12">
        <f t="shared" si="2"/>
        <v>85</v>
      </c>
      <c r="M166" s="41"/>
    </row>
    <row r="167" spans="1:13" ht="22.5">
      <c r="A167" s="10"/>
      <c r="B167" s="22">
        <v>3166663</v>
      </c>
      <c r="C167" s="23" t="s">
        <v>233</v>
      </c>
      <c r="D167" s="23" t="s">
        <v>23</v>
      </c>
      <c r="E167" s="23" t="s">
        <v>234</v>
      </c>
      <c r="F167" s="11">
        <v>43525</v>
      </c>
      <c r="G167" s="11">
        <v>43555</v>
      </c>
      <c r="H167" s="12">
        <v>0</v>
      </c>
      <c r="I167" s="12">
        <v>2500</v>
      </c>
      <c r="J167" s="12">
        <v>270</v>
      </c>
      <c r="K167" s="12">
        <v>0</v>
      </c>
      <c r="L167" s="12">
        <f t="shared" si="2"/>
        <v>2770</v>
      </c>
      <c r="M167" s="41"/>
    </row>
    <row r="168" spans="1:13" ht="22.5">
      <c r="A168" s="10"/>
      <c r="B168" s="22">
        <v>3166525</v>
      </c>
      <c r="C168" s="23" t="s">
        <v>235</v>
      </c>
      <c r="D168" s="23" t="s">
        <v>23</v>
      </c>
      <c r="E168" s="23" t="s">
        <v>236</v>
      </c>
      <c r="F168" s="11">
        <v>43525</v>
      </c>
      <c r="G168" s="11">
        <v>43555</v>
      </c>
      <c r="H168" s="12">
        <v>0</v>
      </c>
      <c r="I168" s="12">
        <v>1321</v>
      </c>
      <c r="J168" s="12">
        <v>315</v>
      </c>
      <c r="K168" s="12">
        <v>0</v>
      </c>
      <c r="L168" s="12">
        <f t="shared" si="2"/>
        <v>1636</v>
      </c>
      <c r="M168" s="41"/>
    </row>
    <row r="169" spans="1:13">
      <c r="A169" s="13" t="s">
        <v>256</v>
      </c>
      <c r="B169" s="14"/>
      <c r="C169" s="15"/>
      <c r="D169" s="15"/>
      <c r="E169" s="15"/>
      <c r="F169" s="15"/>
      <c r="G169" s="15"/>
      <c r="H169" s="16">
        <f>SUM(H12:H168)</f>
        <v>0</v>
      </c>
      <c r="I169" s="16">
        <f>SUM(I12:I168)</f>
        <v>81015.25</v>
      </c>
      <c r="J169" s="16">
        <f>SUM(J12:J168)</f>
        <v>61722.060000000005</v>
      </c>
      <c r="K169" s="16">
        <f>SUM(K12:K168)</f>
        <v>1749</v>
      </c>
      <c r="L169" s="43">
        <f t="shared" si="2"/>
        <v>144486.31</v>
      </c>
      <c r="M169" s="41"/>
    </row>
  </sheetData>
  <mergeCells count="8">
    <mergeCell ref="L8:M8"/>
    <mergeCell ref="C9:C10"/>
    <mergeCell ref="D9:E9"/>
    <mergeCell ref="H8:K8"/>
    <mergeCell ref="A8:A10"/>
    <mergeCell ref="B8:E8"/>
    <mergeCell ref="F8:G8"/>
    <mergeCell ref="B9:B10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60" workbookViewId="0">
      <selection activeCell="J167" sqref="J167"/>
    </sheetView>
  </sheetViews>
  <sheetFormatPr defaultRowHeight="15"/>
  <cols>
    <col min="1" max="1" width="12.28515625" style="2" customWidth="1"/>
    <col min="2" max="2" width="9.140625" style="2"/>
    <col min="3" max="3" width="21.42578125" style="2" customWidth="1"/>
    <col min="4" max="4" width="14.28515625" style="2" customWidth="1"/>
    <col min="5" max="5" width="21.42578125" style="2" customWidth="1"/>
    <col min="6" max="7" width="10" style="2" customWidth="1"/>
    <col min="8" max="9" width="13.42578125" style="2" customWidth="1"/>
    <col min="10" max="10" width="15.28515625" style="2" customWidth="1"/>
    <col min="11" max="11" width="18.140625" style="2" customWidth="1"/>
    <col min="12" max="12" width="10.5703125" style="2" customWidth="1"/>
    <col min="13" max="16384" width="9.140625" style="2"/>
  </cols>
  <sheetData>
    <row r="1" spans="1:13" ht="20.25">
      <c r="A1" s="1" t="s">
        <v>0</v>
      </c>
    </row>
    <row r="2" spans="1:13" ht="16.5" customHeight="1">
      <c r="A2" s="1"/>
    </row>
    <row r="3" spans="1:13" ht="18">
      <c r="A3" s="3" t="s">
        <v>1</v>
      </c>
    </row>
    <row r="4" spans="1:13">
      <c r="A4" s="4"/>
    </row>
    <row r="5" spans="1:13">
      <c r="A5" s="2" t="s">
        <v>2</v>
      </c>
      <c r="B5" s="2" t="s">
        <v>237</v>
      </c>
    </row>
    <row r="6" spans="1:13" ht="15.75">
      <c r="A6" s="2" t="s">
        <v>3</v>
      </c>
      <c r="B6" s="37" t="s">
        <v>245</v>
      </c>
      <c r="C6" s="40"/>
    </row>
    <row r="8" spans="1:13" ht="23.25" customHeight="1">
      <c r="A8" s="58" t="s">
        <v>4</v>
      </c>
      <c r="B8" s="59" t="s">
        <v>5</v>
      </c>
      <c r="C8" s="60"/>
      <c r="D8" s="60"/>
      <c r="E8" s="61"/>
      <c r="F8" s="62" t="s">
        <v>6</v>
      </c>
      <c r="G8" s="63"/>
      <c r="H8" s="55" t="s">
        <v>7</v>
      </c>
      <c r="I8" s="56"/>
      <c r="J8" s="56"/>
      <c r="K8" s="57"/>
      <c r="L8" s="50" t="s">
        <v>219</v>
      </c>
      <c r="M8" s="50"/>
    </row>
    <row r="9" spans="1:13" ht="22.5">
      <c r="A9" s="58"/>
      <c r="B9" s="51" t="s">
        <v>8</v>
      </c>
      <c r="C9" s="51" t="s">
        <v>9</v>
      </c>
      <c r="D9" s="53" t="s">
        <v>10</v>
      </c>
      <c r="E9" s="54"/>
      <c r="F9" s="5" t="s">
        <v>11</v>
      </c>
      <c r="G9" s="5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24" t="s">
        <v>17</v>
      </c>
      <c r="M9" s="24" t="s">
        <v>17</v>
      </c>
    </row>
    <row r="10" spans="1:13">
      <c r="A10" s="58"/>
      <c r="B10" s="52"/>
      <c r="C10" s="52"/>
      <c r="D10" s="5" t="s">
        <v>18</v>
      </c>
      <c r="E10" s="5" t="s">
        <v>19</v>
      </c>
      <c r="F10" s="5" t="s">
        <v>20</v>
      </c>
      <c r="G10" s="5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24" t="s">
        <v>21</v>
      </c>
      <c r="M10" s="24" t="s">
        <v>220</v>
      </c>
    </row>
    <row r="11" spans="1:1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9">
        <v>8</v>
      </c>
      <c r="I11" s="9">
        <v>9</v>
      </c>
      <c r="J11" s="9">
        <v>10</v>
      </c>
      <c r="K11" s="9">
        <v>11</v>
      </c>
      <c r="L11" s="25">
        <v>20</v>
      </c>
      <c r="M11" s="25">
        <v>21</v>
      </c>
    </row>
    <row r="12" spans="1:13" ht="22.5">
      <c r="A12" s="10"/>
      <c r="B12" s="22">
        <v>3166915</v>
      </c>
      <c r="C12" s="23" t="s">
        <v>22</v>
      </c>
      <c r="D12" s="23" t="s">
        <v>23</v>
      </c>
      <c r="E12" s="23" t="s">
        <v>24</v>
      </c>
      <c r="F12" s="11">
        <v>43556</v>
      </c>
      <c r="G12" s="11">
        <v>43585</v>
      </c>
      <c r="H12" s="12">
        <v>0</v>
      </c>
      <c r="I12" s="12">
        <v>1458</v>
      </c>
      <c r="J12" s="12">
        <v>172</v>
      </c>
      <c r="K12" s="12">
        <v>0</v>
      </c>
      <c r="L12" s="12">
        <f>I12+J12+K12</f>
        <v>1630</v>
      </c>
      <c r="M12" s="41"/>
    </row>
    <row r="13" spans="1:13" ht="22.5">
      <c r="A13" s="10"/>
      <c r="B13" s="22">
        <v>3166764</v>
      </c>
      <c r="C13" s="23" t="s">
        <v>25</v>
      </c>
      <c r="D13" s="23" t="s">
        <v>23</v>
      </c>
      <c r="E13" s="23" t="s">
        <v>26</v>
      </c>
      <c r="F13" s="11">
        <v>43556</v>
      </c>
      <c r="G13" s="11">
        <v>43585</v>
      </c>
      <c r="H13" s="12">
        <v>0</v>
      </c>
      <c r="I13" s="12">
        <v>1961</v>
      </c>
      <c r="J13" s="12">
        <v>121</v>
      </c>
      <c r="K13" s="12">
        <v>0</v>
      </c>
      <c r="L13" s="12">
        <f t="shared" ref="L13:L76" si="0">I13+J13+K13</f>
        <v>2082</v>
      </c>
      <c r="M13" s="41"/>
    </row>
    <row r="14" spans="1:13" ht="22.5">
      <c r="A14" s="10"/>
      <c r="B14" s="22">
        <v>3166304</v>
      </c>
      <c r="C14" s="23" t="s">
        <v>27</v>
      </c>
      <c r="D14" s="23" t="s">
        <v>23</v>
      </c>
      <c r="E14" s="23" t="s">
        <v>28</v>
      </c>
      <c r="F14" s="11">
        <v>43556</v>
      </c>
      <c r="G14" s="11">
        <v>43585</v>
      </c>
      <c r="H14" s="12">
        <v>0</v>
      </c>
      <c r="I14" s="12">
        <v>1635.09</v>
      </c>
      <c r="J14" s="12">
        <v>265.47000000000003</v>
      </c>
      <c r="K14" s="12">
        <v>0</v>
      </c>
      <c r="L14" s="12">
        <f t="shared" si="0"/>
        <v>1900.56</v>
      </c>
      <c r="M14" s="41"/>
    </row>
    <row r="15" spans="1:13">
      <c r="A15" s="10"/>
      <c r="B15" s="22">
        <v>3166746</v>
      </c>
      <c r="C15" s="23" t="s">
        <v>29</v>
      </c>
      <c r="D15" s="23" t="s">
        <v>30</v>
      </c>
      <c r="E15" s="23" t="s">
        <v>31</v>
      </c>
      <c r="F15" s="11">
        <v>43556</v>
      </c>
      <c r="G15" s="11">
        <v>43585</v>
      </c>
      <c r="H15" s="12">
        <v>0</v>
      </c>
      <c r="I15" s="12">
        <v>729</v>
      </c>
      <c r="J15" s="12">
        <v>31</v>
      </c>
      <c r="K15" s="12">
        <v>0</v>
      </c>
      <c r="L15" s="12">
        <f t="shared" si="0"/>
        <v>760</v>
      </c>
      <c r="M15" s="41"/>
    </row>
    <row r="16" spans="1:13" ht="22.5">
      <c r="A16" s="10"/>
      <c r="B16" s="22">
        <v>3166311</v>
      </c>
      <c r="C16" s="23" t="s">
        <v>32</v>
      </c>
      <c r="D16" s="23" t="s">
        <v>23</v>
      </c>
      <c r="E16" s="23" t="s">
        <v>33</v>
      </c>
      <c r="F16" s="11">
        <v>43556</v>
      </c>
      <c r="G16" s="11">
        <v>43585</v>
      </c>
      <c r="H16" s="12">
        <v>0</v>
      </c>
      <c r="I16" s="12">
        <v>1042</v>
      </c>
      <c r="J16" s="12">
        <v>149</v>
      </c>
      <c r="K16" s="12">
        <v>0</v>
      </c>
      <c r="L16" s="12">
        <f t="shared" si="0"/>
        <v>1191</v>
      </c>
      <c r="M16" s="41"/>
    </row>
    <row r="17" spans="1:13" ht="22.5">
      <c r="A17" s="10"/>
      <c r="B17" s="22">
        <v>3166310</v>
      </c>
      <c r="C17" s="23" t="s">
        <v>34</v>
      </c>
      <c r="D17" s="23" t="s">
        <v>23</v>
      </c>
      <c r="E17" s="23" t="s">
        <v>35</v>
      </c>
      <c r="F17" s="11">
        <v>43556</v>
      </c>
      <c r="G17" s="11">
        <v>43585</v>
      </c>
      <c r="H17" s="12">
        <v>0</v>
      </c>
      <c r="I17" s="12">
        <v>574</v>
      </c>
      <c r="J17" s="12">
        <v>29</v>
      </c>
      <c r="K17" s="12">
        <v>0</v>
      </c>
      <c r="L17" s="12">
        <f t="shared" si="0"/>
        <v>603</v>
      </c>
      <c r="M17" s="41"/>
    </row>
    <row r="18" spans="1:13" ht="22.5">
      <c r="A18" s="10"/>
      <c r="B18" s="22">
        <v>3166312</v>
      </c>
      <c r="C18" s="23" t="s">
        <v>250</v>
      </c>
      <c r="D18" s="23" t="s">
        <v>23</v>
      </c>
      <c r="E18" s="23" t="s">
        <v>37</v>
      </c>
      <c r="F18" s="11">
        <v>43556</v>
      </c>
      <c r="G18" s="11">
        <v>43585</v>
      </c>
      <c r="H18" s="12">
        <v>0</v>
      </c>
      <c r="I18" s="12">
        <v>836</v>
      </c>
      <c r="J18" s="12">
        <v>82</v>
      </c>
      <c r="K18" s="12">
        <v>0</v>
      </c>
      <c r="L18" s="12">
        <f t="shared" si="0"/>
        <v>918</v>
      </c>
      <c r="M18" s="41"/>
    </row>
    <row r="19" spans="1:13" ht="22.5">
      <c r="A19" s="10"/>
      <c r="B19" s="22">
        <v>3166674</v>
      </c>
      <c r="C19" s="23" t="s">
        <v>38</v>
      </c>
      <c r="D19" s="23" t="s">
        <v>23</v>
      </c>
      <c r="E19" s="23" t="s">
        <v>39</v>
      </c>
      <c r="F19" s="11">
        <v>43556</v>
      </c>
      <c r="G19" s="11">
        <v>43585</v>
      </c>
      <c r="H19" s="12">
        <v>0</v>
      </c>
      <c r="I19" s="12">
        <v>2227</v>
      </c>
      <c r="J19" s="12">
        <v>293</v>
      </c>
      <c r="K19" s="12">
        <v>0</v>
      </c>
      <c r="L19" s="12">
        <f t="shared" si="0"/>
        <v>2520</v>
      </c>
      <c r="M19" s="41"/>
    </row>
    <row r="20" spans="1:13" ht="22.5">
      <c r="A20" s="10"/>
      <c r="B20" s="22">
        <v>3166308</v>
      </c>
      <c r="C20" s="23" t="s">
        <v>41</v>
      </c>
      <c r="D20" s="23" t="s">
        <v>23</v>
      </c>
      <c r="E20" s="23" t="s">
        <v>42</v>
      </c>
      <c r="F20" s="11">
        <v>43556</v>
      </c>
      <c r="G20" s="11">
        <v>43585</v>
      </c>
      <c r="H20" s="12">
        <v>0</v>
      </c>
      <c r="I20" s="12">
        <v>1720</v>
      </c>
      <c r="J20" s="12">
        <v>0</v>
      </c>
      <c r="K20" s="12">
        <v>0</v>
      </c>
      <c r="L20" s="12">
        <f t="shared" si="0"/>
        <v>1720</v>
      </c>
      <c r="M20" s="41"/>
    </row>
    <row r="21" spans="1:13" ht="22.5">
      <c r="A21" s="10"/>
      <c r="B21" s="22">
        <v>3166309</v>
      </c>
      <c r="C21" s="23" t="s">
        <v>43</v>
      </c>
      <c r="D21" s="23" t="s">
        <v>23</v>
      </c>
      <c r="E21" s="23" t="s">
        <v>42</v>
      </c>
      <c r="F21" s="11">
        <v>43556</v>
      </c>
      <c r="G21" s="11">
        <v>43585</v>
      </c>
      <c r="H21" s="12">
        <v>0</v>
      </c>
      <c r="I21" s="12">
        <v>146</v>
      </c>
      <c r="J21" s="12">
        <v>0</v>
      </c>
      <c r="K21" s="12">
        <v>0</v>
      </c>
      <c r="L21" s="12">
        <f t="shared" si="0"/>
        <v>146</v>
      </c>
      <c r="M21" s="41"/>
    </row>
    <row r="22" spans="1:13" ht="22.5">
      <c r="A22" s="10"/>
      <c r="B22" s="22">
        <v>3166791</v>
      </c>
      <c r="C22" s="23" t="s">
        <v>44</v>
      </c>
      <c r="D22" s="23" t="s">
        <v>23</v>
      </c>
      <c r="E22" s="23" t="s">
        <v>35</v>
      </c>
      <c r="F22" s="11">
        <v>43556</v>
      </c>
      <c r="G22" s="11">
        <v>43585</v>
      </c>
      <c r="H22" s="12">
        <v>0</v>
      </c>
      <c r="I22" s="12">
        <v>116</v>
      </c>
      <c r="J22" s="12">
        <v>0</v>
      </c>
      <c r="K22" s="12">
        <v>0</v>
      </c>
      <c r="L22" s="12">
        <f t="shared" si="0"/>
        <v>116</v>
      </c>
      <c r="M22" s="41"/>
    </row>
    <row r="23" spans="1:13" ht="22.5">
      <c r="A23" s="10"/>
      <c r="B23" s="22">
        <v>3166606</v>
      </c>
      <c r="C23" s="23" t="s">
        <v>45</v>
      </c>
      <c r="D23" s="23" t="s">
        <v>23</v>
      </c>
      <c r="E23" s="23" t="s">
        <v>46</v>
      </c>
      <c r="F23" s="11">
        <v>43556</v>
      </c>
      <c r="G23" s="11">
        <v>43585</v>
      </c>
      <c r="H23" s="12">
        <v>0</v>
      </c>
      <c r="I23" s="12">
        <v>1433</v>
      </c>
      <c r="J23" s="12">
        <v>337</v>
      </c>
      <c r="K23" s="12">
        <v>0</v>
      </c>
      <c r="L23" s="12">
        <f t="shared" si="0"/>
        <v>1770</v>
      </c>
      <c r="M23" s="41"/>
    </row>
    <row r="24" spans="1:13" ht="22.5">
      <c r="A24" s="10"/>
      <c r="B24" s="22">
        <v>3166306</v>
      </c>
      <c r="C24" s="23" t="s">
        <v>47</v>
      </c>
      <c r="D24" s="23" t="s">
        <v>23</v>
      </c>
      <c r="E24" s="23" t="s">
        <v>48</v>
      </c>
      <c r="F24" s="11">
        <v>43556</v>
      </c>
      <c r="G24" s="11">
        <v>43585</v>
      </c>
      <c r="H24" s="12">
        <v>0</v>
      </c>
      <c r="I24" s="12">
        <v>1665</v>
      </c>
      <c r="J24" s="12">
        <v>206</v>
      </c>
      <c r="K24" s="12">
        <v>0</v>
      </c>
      <c r="L24" s="12">
        <f t="shared" si="0"/>
        <v>1871</v>
      </c>
      <c r="M24" s="41"/>
    </row>
    <row r="25" spans="1:13" ht="22.5">
      <c r="A25" s="10"/>
      <c r="B25" s="22">
        <v>3166307</v>
      </c>
      <c r="C25" s="23" t="s">
        <v>49</v>
      </c>
      <c r="D25" s="23" t="s">
        <v>23</v>
      </c>
      <c r="E25" s="23" t="s">
        <v>50</v>
      </c>
      <c r="F25" s="11">
        <v>43556</v>
      </c>
      <c r="G25" s="11">
        <v>43585</v>
      </c>
      <c r="H25" s="12">
        <v>0</v>
      </c>
      <c r="I25" s="12">
        <v>16</v>
      </c>
      <c r="J25" s="12">
        <v>2</v>
      </c>
      <c r="K25" s="12">
        <v>0</v>
      </c>
      <c r="L25" s="12">
        <f t="shared" si="0"/>
        <v>18</v>
      </c>
      <c r="M25" s="41"/>
    </row>
    <row r="26" spans="1:13" ht="22.5">
      <c r="A26" s="10"/>
      <c r="B26" s="22">
        <v>3166299</v>
      </c>
      <c r="C26" s="23" t="s">
        <v>51</v>
      </c>
      <c r="D26" s="23" t="s">
        <v>52</v>
      </c>
      <c r="E26" s="23" t="s">
        <v>53</v>
      </c>
      <c r="F26" s="11">
        <v>43556</v>
      </c>
      <c r="G26" s="11">
        <v>43585</v>
      </c>
      <c r="H26" s="12">
        <v>0</v>
      </c>
      <c r="I26" s="12">
        <v>0</v>
      </c>
      <c r="J26" s="12">
        <v>0</v>
      </c>
      <c r="K26" s="12">
        <v>8</v>
      </c>
      <c r="L26" s="12">
        <f t="shared" si="0"/>
        <v>8</v>
      </c>
      <c r="M26" s="41"/>
    </row>
    <row r="27" spans="1:13" ht="22.5">
      <c r="A27" s="10"/>
      <c r="B27" s="22">
        <v>3165955</v>
      </c>
      <c r="C27" s="23" t="s">
        <v>56</v>
      </c>
      <c r="D27" s="23" t="s">
        <v>23</v>
      </c>
      <c r="E27" s="23" t="s">
        <v>35</v>
      </c>
      <c r="F27" s="11">
        <v>43556</v>
      </c>
      <c r="G27" s="11">
        <v>43585</v>
      </c>
      <c r="H27" s="12">
        <v>0</v>
      </c>
      <c r="I27" s="12">
        <v>7100</v>
      </c>
      <c r="J27" s="12">
        <v>3775</v>
      </c>
      <c r="K27" s="12">
        <v>0</v>
      </c>
      <c r="L27" s="12">
        <f t="shared" si="0"/>
        <v>10875</v>
      </c>
      <c r="M27" s="41"/>
    </row>
    <row r="28" spans="1:13" ht="33.75">
      <c r="A28" s="10"/>
      <c r="B28" s="22">
        <v>3165957</v>
      </c>
      <c r="C28" s="23" t="s">
        <v>57</v>
      </c>
      <c r="D28" s="23" t="s">
        <v>23</v>
      </c>
      <c r="E28" s="23" t="s">
        <v>58</v>
      </c>
      <c r="F28" s="11">
        <v>43556</v>
      </c>
      <c r="G28" s="11">
        <v>43585</v>
      </c>
      <c r="H28" s="12">
        <v>0</v>
      </c>
      <c r="I28" s="18">
        <v>71</v>
      </c>
      <c r="J28" s="18">
        <v>122</v>
      </c>
      <c r="K28" s="12">
        <v>0</v>
      </c>
      <c r="L28" s="12">
        <f t="shared" si="0"/>
        <v>193</v>
      </c>
      <c r="M28" s="41"/>
    </row>
    <row r="29" spans="1:13" ht="22.5">
      <c r="A29" s="10"/>
      <c r="B29" s="22">
        <v>3165958</v>
      </c>
      <c r="C29" s="23" t="s">
        <v>59</v>
      </c>
      <c r="D29" s="23" t="s">
        <v>23</v>
      </c>
      <c r="E29" s="23" t="s">
        <v>35</v>
      </c>
      <c r="F29" s="11">
        <v>43556</v>
      </c>
      <c r="G29" s="11">
        <v>43585</v>
      </c>
      <c r="H29" s="12">
        <v>0</v>
      </c>
      <c r="I29" s="12">
        <v>122</v>
      </c>
      <c r="J29" s="12">
        <v>127</v>
      </c>
      <c r="K29" s="12">
        <v>0</v>
      </c>
      <c r="L29" s="12">
        <f t="shared" si="0"/>
        <v>249</v>
      </c>
      <c r="M29" s="41"/>
    </row>
    <row r="30" spans="1:13" ht="22.5">
      <c r="A30" s="10"/>
      <c r="B30" s="22">
        <v>3165959</v>
      </c>
      <c r="C30" s="23" t="s">
        <v>60</v>
      </c>
      <c r="D30" s="23" t="s">
        <v>23</v>
      </c>
      <c r="E30" s="23" t="s">
        <v>61</v>
      </c>
      <c r="F30" s="11">
        <v>43556</v>
      </c>
      <c r="G30" s="11">
        <v>43585</v>
      </c>
      <c r="H30" s="12">
        <v>0</v>
      </c>
      <c r="I30" s="12">
        <v>17</v>
      </c>
      <c r="J30" s="12">
        <v>7</v>
      </c>
      <c r="K30" s="12">
        <v>0</v>
      </c>
      <c r="L30" s="12">
        <f t="shared" si="0"/>
        <v>24</v>
      </c>
      <c r="M30" s="41"/>
    </row>
    <row r="31" spans="1:13" ht="22.5">
      <c r="A31" s="10"/>
      <c r="B31" s="22">
        <v>3165996</v>
      </c>
      <c r="C31" s="23" t="s">
        <v>62</v>
      </c>
      <c r="D31" s="23" t="s">
        <v>23</v>
      </c>
      <c r="E31" s="23" t="s">
        <v>63</v>
      </c>
      <c r="F31" s="11">
        <v>43556</v>
      </c>
      <c r="G31" s="11">
        <v>43585</v>
      </c>
      <c r="H31" s="12">
        <v>0</v>
      </c>
      <c r="I31" s="12">
        <v>926</v>
      </c>
      <c r="J31" s="12">
        <v>75</v>
      </c>
      <c r="K31" s="12">
        <v>0</v>
      </c>
      <c r="L31" s="12">
        <f t="shared" si="0"/>
        <v>1001</v>
      </c>
      <c r="M31" s="41"/>
    </row>
    <row r="32" spans="1:13" ht="22.5">
      <c r="A32" s="10"/>
      <c r="B32" s="22">
        <v>3166179</v>
      </c>
      <c r="C32" s="23" t="s">
        <v>65</v>
      </c>
      <c r="D32" s="23" t="s">
        <v>52</v>
      </c>
      <c r="E32" s="23" t="s">
        <v>53</v>
      </c>
      <c r="F32" s="11">
        <v>43556</v>
      </c>
      <c r="G32" s="11">
        <v>43585</v>
      </c>
      <c r="H32" s="12">
        <v>0</v>
      </c>
      <c r="I32" s="12">
        <v>0</v>
      </c>
      <c r="J32" s="12">
        <v>0</v>
      </c>
      <c r="K32" s="12">
        <v>0</v>
      </c>
      <c r="L32" s="12">
        <f t="shared" si="0"/>
        <v>0</v>
      </c>
      <c r="M32" s="41"/>
    </row>
    <row r="33" spans="1:13" ht="22.5">
      <c r="A33" s="10"/>
      <c r="B33" s="22">
        <v>3166180</v>
      </c>
      <c r="C33" s="23" t="s">
        <v>66</v>
      </c>
      <c r="D33" s="23" t="s">
        <v>52</v>
      </c>
      <c r="E33" s="23" t="s">
        <v>53</v>
      </c>
      <c r="F33" s="11">
        <v>43556</v>
      </c>
      <c r="G33" s="11">
        <v>43585</v>
      </c>
      <c r="H33" s="12">
        <v>0</v>
      </c>
      <c r="I33" s="12">
        <v>400</v>
      </c>
      <c r="J33" s="12">
        <v>81</v>
      </c>
      <c r="K33" s="12">
        <v>0</v>
      </c>
      <c r="L33" s="12">
        <f t="shared" si="0"/>
        <v>481</v>
      </c>
      <c r="M33" s="41"/>
    </row>
    <row r="34" spans="1:13" ht="22.5">
      <c r="A34" s="10"/>
      <c r="B34" s="22">
        <v>3166182</v>
      </c>
      <c r="C34" s="23" t="s">
        <v>67</v>
      </c>
      <c r="D34" s="23" t="s">
        <v>52</v>
      </c>
      <c r="E34" s="23" t="s">
        <v>35</v>
      </c>
      <c r="F34" s="11">
        <v>43556</v>
      </c>
      <c r="G34" s="11">
        <v>43585</v>
      </c>
      <c r="H34" s="12">
        <v>0</v>
      </c>
      <c r="I34" s="12">
        <v>0</v>
      </c>
      <c r="J34" s="12">
        <v>0</v>
      </c>
      <c r="K34" s="12">
        <v>0</v>
      </c>
      <c r="L34" s="12">
        <f t="shared" si="0"/>
        <v>0</v>
      </c>
      <c r="M34" s="41"/>
    </row>
    <row r="35" spans="1:13" ht="22.5">
      <c r="A35" s="10"/>
      <c r="B35" s="22">
        <v>3166349</v>
      </c>
      <c r="C35" s="23" t="s">
        <v>68</v>
      </c>
      <c r="D35" s="23" t="s">
        <v>69</v>
      </c>
      <c r="E35" s="23" t="s">
        <v>70</v>
      </c>
      <c r="F35" s="11">
        <v>43556</v>
      </c>
      <c r="G35" s="11">
        <v>43585</v>
      </c>
      <c r="H35" s="12">
        <v>0</v>
      </c>
      <c r="I35" s="12">
        <v>0</v>
      </c>
      <c r="J35" s="12">
        <v>0</v>
      </c>
      <c r="K35" s="12">
        <v>0</v>
      </c>
      <c r="L35" s="12">
        <f t="shared" si="0"/>
        <v>0</v>
      </c>
      <c r="M35" s="41"/>
    </row>
    <row r="36" spans="1:13" ht="22.5">
      <c r="A36" s="10"/>
      <c r="B36" s="22">
        <v>3166365</v>
      </c>
      <c r="C36" s="23" t="s">
        <v>71</v>
      </c>
      <c r="D36" s="23" t="s">
        <v>52</v>
      </c>
      <c r="E36" s="23" t="s">
        <v>53</v>
      </c>
      <c r="F36" s="11">
        <v>43556</v>
      </c>
      <c r="G36" s="11">
        <v>43585</v>
      </c>
      <c r="H36" s="12">
        <v>0</v>
      </c>
      <c r="I36" s="12">
        <v>150</v>
      </c>
      <c r="J36" s="12">
        <v>91.5</v>
      </c>
      <c r="K36" s="12">
        <v>0</v>
      </c>
      <c r="L36" s="12">
        <f t="shared" si="0"/>
        <v>241.5</v>
      </c>
      <c r="M36" s="41"/>
    </row>
    <row r="37" spans="1:13" ht="22.5">
      <c r="A37" s="10"/>
      <c r="B37" s="22">
        <v>3166393</v>
      </c>
      <c r="C37" s="23" t="s">
        <v>72</v>
      </c>
      <c r="D37" s="23" t="s">
        <v>23</v>
      </c>
      <c r="E37" s="23" t="s">
        <v>73</v>
      </c>
      <c r="F37" s="11">
        <v>43556</v>
      </c>
      <c r="G37" s="11">
        <v>43585</v>
      </c>
      <c r="H37" s="12">
        <v>0</v>
      </c>
      <c r="I37" s="12">
        <v>500</v>
      </c>
      <c r="J37" s="12">
        <v>226</v>
      </c>
      <c r="K37" s="12">
        <v>0</v>
      </c>
      <c r="L37" s="12">
        <f t="shared" si="0"/>
        <v>726</v>
      </c>
      <c r="M37" s="41"/>
    </row>
    <row r="38" spans="1:13" ht="22.5">
      <c r="A38" s="10"/>
      <c r="B38" s="22">
        <v>3166399</v>
      </c>
      <c r="C38" s="23" t="s">
        <v>74</v>
      </c>
      <c r="D38" s="23" t="s">
        <v>23</v>
      </c>
      <c r="E38" s="23" t="s">
        <v>75</v>
      </c>
      <c r="F38" s="11">
        <v>43556</v>
      </c>
      <c r="G38" s="11">
        <v>43585</v>
      </c>
      <c r="H38" s="12">
        <v>0</v>
      </c>
      <c r="I38" s="12">
        <v>4000</v>
      </c>
      <c r="J38" s="12">
        <v>980</v>
      </c>
      <c r="K38" s="12">
        <v>0</v>
      </c>
      <c r="L38" s="12">
        <f t="shared" si="0"/>
        <v>4980</v>
      </c>
      <c r="M38" s="41"/>
    </row>
    <row r="39" spans="1:13" ht="22.5">
      <c r="A39" s="10"/>
      <c r="B39" s="22">
        <v>3166407</v>
      </c>
      <c r="C39" s="23" t="s">
        <v>76</v>
      </c>
      <c r="D39" s="23" t="s">
        <v>23</v>
      </c>
      <c r="E39" s="23" t="s">
        <v>58</v>
      </c>
      <c r="F39" s="11">
        <v>43556</v>
      </c>
      <c r="G39" s="11">
        <v>43585</v>
      </c>
      <c r="H39" s="12">
        <v>0</v>
      </c>
      <c r="I39" s="12">
        <v>8</v>
      </c>
      <c r="J39" s="12">
        <v>2</v>
      </c>
      <c r="K39" s="12">
        <v>0</v>
      </c>
      <c r="L39" s="12">
        <f t="shared" si="0"/>
        <v>10</v>
      </c>
      <c r="M39" s="41"/>
    </row>
    <row r="40" spans="1:13" ht="22.5">
      <c r="A40" s="10"/>
      <c r="B40" s="22">
        <v>3166445</v>
      </c>
      <c r="C40" s="23" t="s">
        <v>77</v>
      </c>
      <c r="D40" s="23" t="s">
        <v>23</v>
      </c>
      <c r="E40" s="23" t="s">
        <v>78</v>
      </c>
      <c r="F40" s="11">
        <v>43556</v>
      </c>
      <c r="G40" s="11">
        <v>43585</v>
      </c>
      <c r="H40" s="12">
        <v>0</v>
      </c>
      <c r="I40" s="12">
        <v>80</v>
      </c>
      <c r="J40" s="12">
        <v>13</v>
      </c>
      <c r="K40" s="12">
        <v>0</v>
      </c>
      <c r="L40" s="12">
        <f t="shared" si="0"/>
        <v>93</v>
      </c>
      <c r="M40" s="41"/>
    </row>
    <row r="41" spans="1:13" ht="22.5">
      <c r="A41" s="10"/>
      <c r="B41" s="22">
        <v>3166495</v>
      </c>
      <c r="C41" s="23" t="s">
        <v>79</v>
      </c>
      <c r="D41" s="23" t="s">
        <v>23</v>
      </c>
      <c r="E41" s="23" t="s">
        <v>80</v>
      </c>
      <c r="F41" s="11">
        <v>43556</v>
      </c>
      <c r="G41" s="11">
        <v>43585</v>
      </c>
      <c r="H41" s="12">
        <v>0</v>
      </c>
      <c r="I41" s="12">
        <v>42</v>
      </c>
      <c r="J41" s="12">
        <v>10</v>
      </c>
      <c r="K41" s="12">
        <v>0</v>
      </c>
      <c r="L41" s="12">
        <f t="shared" si="0"/>
        <v>52</v>
      </c>
      <c r="M41" s="41"/>
    </row>
    <row r="42" spans="1:13" ht="22.5">
      <c r="A42" s="10"/>
      <c r="B42" s="22">
        <v>3166520</v>
      </c>
      <c r="C42" s="23" t="s">
        <v>81</v>
      </c>
      <c r="D42" s="23" t="s">
        <v>23</v>
      </c>
      <c r="E42" s="23" t="s">
        <v>82</v>
      </c>
      <c r="F42" s="11">
        <v>43556</v>
      </c>
      <c r="G42" s="11">
        <v>43585</v>
      </c>
      <c r="H42" s="12">
        <v>0</v>
      </c>
      <c r="I42" s="12">
        <v>224</v>
      </c>
      <c r="J42" s="12">
        <v>600</v>
      </c>
      <c r="K42" s="12">
        <v>0</v>
      </c>
      <c r="L42" s="12">
        <f t="shared" si="0"/>
        <v>824</v>
      </c>
      <c r="M42" s="41"/>
    </row>
    <row r="43" spans="1:13" ht="22.5">
      <c r="A43" s="10"/>
      <c r="B43" s="22">
        <v>3166522</v>
      </c>
      <c r="C43" s="23" t="s">
        <v>85</v>
      </c>
      <c r="D43" s="23" t="s">
        <v>23</v>
      </c>
      <c r="E43" s="23" t="s">
        <v>73</v>
      </c>
      <c r="F43" s="11">
        <v>43556</v>
      </c>
      <c r="G43" s="11">
        <v>43585</v>
      </c>
      <c r="H43" s="12">
        <v>0</v>
      </c>
      <c r="I43" s="12">
        <v>249</v>
      </c>
      <c r="J43" s="12">
        <v>600</v>
      </c>
      <c r="K43" s="12">
        <v>0</v>
      </c>
      <c r="L43" s="12">
        <f t="shared" si="0"/>
        <v>849</v>
      </c>
      <c r="M43" s="41"/>
    </row>
    <row r="44" spans="1:13" ht="22.5">
      <c r="A44" s="10"/>
      <c r="B44" s="22">
        <v>3166523</v>
      </c>
      <c r="C44" s="23" t="s">
        <v>86</v>
      </c>
      <c r="D44" s="23" t="s">
        <v>23</v>
      </c>
      <c r="E44" s="23" t="s">
        <v>87</v>
      </c>
      <c r="F44" s="11">
        <v>43556</v>
      </c>
      <c r="G44" s="11">
        <v>43585</v>
      </c>
      <c r="H44" s="12">
        <v>0</v>
      </c>
      <c r="I44" s="12">
        <v>201</v>
      </c>
      <c r="J44" s="12">
        <v>303</v>
      </c>
      <c r="K44" s="12">
        <v>0</v>
      </c>
      <c r="L44" s="12">
        <f t="shared" si="0"/>
        <v>504</v>
      </c>
      <c r="M44" s="41"/>
    </row>
    <row r="45" spans="1:13" ht="22.5">
      <c r="A45" s="10"/>
      <c r="B45" s="22">
        <v>3166524</v>
      </c>
      <c r="C45" s="23" t="s">
        <v>88</v>
      </c>
      <c r="D45" s="23" t="s">
        <v>23</v>
      </c>
      <c r="E45" s="23" t="s">
        <v>87</v>
      </c>
      <c r="F45" s="11">
        <v>43556</v>
      </c>
      <c r="G45" s="11">
        <v>43585</v>
      </c>
      <c r="H45" s="12">
        <v>0</v>
      </c>
      <c r="I45" s="12">
        <v>70</v>
      </c>
      <c r="J45" s="12">
        <v>104</v>
      </c>
      <c r="K45" s="12">
        <v>0</v>
      </c>
      <c r="L45" s="12">
        <f t="shared" si="0"/>
        <v>174</v>
      </c>
      <c r="M45" s="41"/>
    </row>
    <row r="46" spans="1:13" ht="22.5">
      <c r="A46" s="10"/>
      <c r="B46" s="22">
        <v>3166526</v>
      </c>
      <c r="C46" s="23" t="s">
        <v>89</v>
      </c>
      <c r="D46" s="23" t="s">
        <v>23</v>
      </c>
      <c r="E46" s="23" t="s">
        <v>73</v>
      </c>
      <c r="F46" s="11">
        <v>43556</v>
      </c>
      <c r="G46" s="11">
        <v>43585</v>
      </c>
      <c r="H46" s="12">
        <v>0</v>
      </c>
      <c r="I46" s="12">
        <v>274</v>
      </c>
      <c r="J46" s="12">
        <v>745</v>
      </c>
      <c r="K46" s="12">
        <v>0</v>
      </c>
      <c r="L46" s="12">
        <f t="shared" si="0"/>
        <v>1019</v>
      </c>
      <c r="M46" s="41"/>
    </row>
    <row r="47" spans="1:13" ht="22.5">
      <c r="A47" s="10"/>
      <c r="B47" s="22">
        <v>3166527</v>
      </c>
      <c r="C47" s="23" t="s">
        <v>90</v>
      </c>
      <c r="D47" s="23" t="s">
        <v>23</v>
      </c>
      <c r="E47" s="23" t="s">
        <v>35</v>
      </c>
      <c r="F47" s="11">
        <v>43556</v>
      </c>
      <c r="G47" s="11">
        <v>43585</v>
      </c>
      <c r="H47" s="12">
        <v>0</v>
      </c>
      <c r="I47" s="12">
        <v>632</v>
      </c>
      <c r="J47" s="12">
        <v>1001</v>
      </c>
      <c r="K47" s="12">
        <v>0</v>
      </c>
      <c r="L47" s="12">
        <f t="shared" si="0"/>
        <v>1633</v>
      </c>
      <c r="M47" s="41"/>
    </row>
    <row r="48" spans="1:13" ht="22.5">
      <c r="A48" s="10"/>
      <c r="B48" s="22">
        <v>3166528</v>
      </c>
      <c r="C48" s="23" t="s">
        <v>91</v>
      </c>
      <c r="D48" s="23" t="s">
        <v>23</v>
      </c>
      <c r="E48" s="23" t="s">
        <v>35</v>
      </c>
      <c r="F48" s="11">
        <v>43556</v>
      </c>
      <c r="G48" s="11">
        <v>43585</v>
      </c>
      <c r="H48" s="12">
        <v>0</v>
      </c>
      <c r="I48" s="12">
        <v>300</v>
      </c>
      <c r="J48" s="12">
        <v>543</v>
      </c>
      <c r="K48" s="12">
        <v>0</v>
      </c>
      <c r="L48" s="12">
        <f t="shared" si="0"/>
        <v>843</v>
      </c>
      <c r="M48" s="41"/>
    </row>
    <row r="49" spans="1:13" ht="22.5">
      <c r="A49" s="10"/>
      <c r="B49" s="22">
        <v>3166529</v>
      </c>
      <c r="C49" s="23" t="s">
        <v>92</v>
      </c>
      <c r="D49" s="23" t="s">
        <v>23</v>
      </c>
      <c r="E49" s="23" t="s">
        <v>35</v>
      </c>
      <c r="F49" s="11">
        <v>43556</v>
      </c>
      <c r="G49" s="11">
        <v>43585</v>
      </c>
      <c r="H49" s="12">
        <v>0</v>
      </c>
      <c r="I49" s="12">
        <v>194</v>
      </c>
      <c r="J49" s="12">
        <v>490</v>
      </c>
      <c r="K49" s="12">
        <v>0</v>
      </c>
      <c r="L49" s="12">
        <f t="shared" si="0"/>
        <v>684</v>
      </c>
      <c r="M49" s="41"/>
    </row>
    <row r="50" spans="1:13" ht="22.5">
      <c r="A50" s="10"/>
      <c r="B50" s="22">
        <v>3166531</v>
      </c>
      <c r="C50" s="23" t="s">
        <v>93</v>
      </c>
      <c r="D50" s="23" t="s">
        <v>23</v>
      </c>
      <c r="E50" s="23" t="s">
        <v>94</v>
      </c>
      <c r="F50" s="11">
        <v>43556</v>
      </c>
      <c r="G50" s="11">
        <v>43585</v>
      </c>
      <c r="H50" s="12">
        <v>0</v>
      </c>
      <c r="I50" s="12">
        <v>173</v>
      </c>
      <c r="J50" s="12">
        <v>501</v>
      </c>
      <c r="K50" s="12">
        <v>0</v>
      </c>
      <c r="L50" s="12">
        <f t="shared" si="0"/>
        <v>674</v>
      </c>
      <c r="M50" s="41"/>
    </row>
    <row r="51" spans="1:13" ht="22.5">
      <c r="A51" s="10"/>
      <c r="B51" s="22">
        <v>3166532</v>
      </c>
      <c r="C51" s="23" t="s">
        <v>95</v>
      </c>
      <c r="D51" s="23" t="s">
        <v>23</v>
      </c>
      <c r="E51" s="23" t="s">
        <v>35</v>
      </c>
      <c r="F51" s="11">
        <v>43556</v>
      </c>
      <c r="G51" s="11">
        <v>43585</v>
      </c>
      <c r="H51" s="12">
        <v>0</v>
      </c>
      <c r="I51" s="12">
        <v>333</v>
      </c>
      <c r="J51" s="12">
        <v>952</v>
      </c>
      <c r="K51" s="12">
        <v>0</v>
      </c>
      <c r="L51" s="12">
        <f t="shared" si="0"/>
        <v>1285</v>
      </c>
      <c r="M51" s="41"/>
    </row>
    <row r="52" spans="1:13" ht="22.5">
      <c r="A52" s="10"/>
      <c r="B52" s="22">
        <v>3166533</v>
      </c>
      <c r="C52" s="23" t="s">
        <v>96</v>
      </c>
      <c r="D52" s="23" t="s">
        <v>23</v>
      </c>
      <c r="E52" s="23" t="s">
        <v>97</v>
      </c>
      <c r="F52" s="11">
        <v>43556</v>
      </c>
      <c r="G52" s="11">
        <v>43585</v>
      </c>
      <c r="H52" s="12">
        <v>0</v>
      </c>
      <c r="I52" s="12">
        <v>159</v>
      </c>
      <c r="J52" s="12">
        <v>464</v>
      </c>
      <c r="K52" s="12">
        <v>0</v>
      </c>
      <c r="L52" s="12">
        <f t="shared" si="0"/>
        <v>623</v>
      </c>
      <c r="M52" s="41"/>
    </row>
    <row r="53" spans="1:13" ht="22.5">
      <c r="A53" s="10"/>
      <c r="B53" s="22">
        <v>3166534</v>
      </c>
      <c r="C53" s="23" t="s">
        <v>98</v>
      </c>
      <c r="D53" s="23" t="s">
        <v>23</v>
      </c>
      <c r="E53" s="23" t="s">
        <v>99</v>
      </c>
      <c r="F53" s="11">
        <v>43556</v>
      </c>
      <c r="G53" s="11">
        <v>43585</v>
      </c>
      <c r="H53" s="12">
        <v>0</v>
      </c>
      <c r="I53" s="12">
        <v>372</v>
      </c>
      <c r="J53" s="12">
        <v>937</v>
      </c>
      <c r="K53" s="12">
        <v>0</v>
      </c>
      <c r="L53" s="12">
        <f t="shared" si="0"/>
        <v>1309</v>
      </c>
      <c r="M53" s="41"/>
    </row>
    <row r="54" spans="1:13" ht="22.5">
      <c r="A54" s="10"/>
      <c r="B54" s="22">
        <v>3166535</v>
      </c>
      <c r="C54" s="23" t="s">
        <v>100</v>
      </c>
      <c r="D54" s="23" t="s">
        <v>23</v>
      </c>
      <c r="E54" s="23" t="s">
        <v>35</v>
      </c>
      <c r="F54" s="11">
        <v>43556</v>
      </c>
      <c r="G54" s="11">
        <v>43585</v>
      </c>
      <c r="H54" s="12">
        <v>0</v>
      </c>
      <c r="I54" s="12">
        <v>341</v>
      </c>
      <c r="J54" s="12">
        <v>993</v>
      </c>
      <c r="K54" s="12">
        <v>0</v>
      </c>
      <c r="L54" s="12">
        <f t="shared" si="0"/>
        <v>1334</v>
      </c>
      <c r="M54" s="41"/>
    </row>
    <row r="55" spans="1:13" ht="22.5">
      <c r="A55" s="10"/>
      <c r="B55" s="22">
        <v>3166536</v>
      </c>
      <c r="C55" s="23" t="s">
        <v>101</v>
      </c>
      <c r="D55" s="23" t="s">
        <v>23</v>
      </c>
      <c r="E55" s="23" t="s">
        <v>35</v>
      </c>
      <c r="F55" s="11">
        <v>43556</v>
      </c>
      <c r="G55" s="11">
        <v>43585</v>
      </c>
      <c r="H55" s="12">
        <v>0</v>
      </c>
      <c r="I55" s="12">
        <v>368</v>
      </c>
      <c r="J55" s="12">
        <v>1168</v>
      </c>
      <c r="K55" s="12">
        <v>0</v>
      </c>
      <c r="L55" s="12">
        <f t="shared" si="0"/>
        <v>1536</v>
      </c>
      <c r="M55" s="41"/>
    </row>
    <row r="56" spans="1:13" ht="22.5">
      <c r="A56" s="10"/>
      <c r="B56" s="22">
        <v>3166537</v>
      </c>
      <c r="C56" s="23" t="s">
        <v>102</v>
      </c>
      <c r="D56" s="23" t="s">
        <v>23</v>
      </c>
      <c r="E56" s="23" t="s">
        <v>58</v>
      </c>
      <c r="F56" s="11">
        <v>43556</v>
      </c>
      <c r="G56" s="11">
        <v>43585</v>
      </c>
      <c r="H56" s="12">
        <v>0</v>
      </c>
      <c r="I56" s="12">
        <v>200</v>
      </c>
      <c r="J56" s="12">
        <v>267</v>
      </c>
      <c r="K56" s="12">
        <v>0</v>
      </c>
      <c r="L56" s="12">
        <f t="shared" si="0"/>
        <v>467</v>
      </c>
      <c r="M56" s="41"/>
    </row>
    <row r="57" spans="1:13" ht="22.5">
      <c r="A57" s="10"/>
      <c r="B57" s="22">
        <v>3166538</v>
      </c>
      <c r="C57" s="23" t="s">
        <v>102</v>
      </c>
      <c r="D57" s="23" t="s">
        <v>23</v>
      </c>
      <c r="E57" s="23" t="s">
        <v>103</v>
      </c>
      <c r="F57" s="11">
        <v>43556</v>
      </c>
      <c r="G57" s="11">
        <v>43585</v>
      </c>
      <c r="H57" s="12">
        <v>0</v>
      </c>
      <c r="I57" s="12">
        <v>100</v>
      </c>
      <c r="J57" s="12">
        <v>291</v>
      </c>
      <c r="K57" s="12">
        <v>0</v>
      </c>
      <c r="L57" s="12">
        <f t="shared" si="0"/>
        <v>391</v>
      </c>
      <c r="M57" s="41"/>
    </row>
    <row r="58" spans="1:13" ht="22.5">
      <c r="A58" s="10"/>
      <c r="B58" s="22">
        <v>3166539</v>
      </c>
      <c r="C58" s="23" t="s">
        <v>104</v>
      </c>
      <c r="D58" s="23" t="s">
        <v>23</v>
      </c>
      <c r="E58" s="23" t="s">
        <v>105</v>
      </c>
      <c r="F58" s="11">
        <v>43556</v>
      </c>
      <c r="G58" s="11">
        <v>43585</v>
      </c>
      <c r="H58" s="12">
        <v>0</v>
      </c>
      <c r="I58" s="12">
        <v>216</v>
      </c>
      <c r="J58" s="12">
        <v>587</v>
      </c>
      <c r="K58" s="12">
        <v>0</v>
      </c>
      <c r="L58" s="12">
        <f t="shared" si="0"/>
        <v>803</v>
      </c>
      <c r="M58" s="41"/>
    </row>
    <row r="59" spans="1:13" ht="22.5">
      <c r="A59" s="10"/>
      <c r="B59" s="22">
        <v>3166540</v>
      </c>
      <c r="C59" s="23" t="s">
        <v>106</v>
      </c>
      <c r="D59" s="23" t="s">
        <v>23</v>
      </c>
      <c r="E59" s="23" t="s">
        <v>35</v>
      </c>
      <c r="F59" s="11">
        <v>43556</v>
      </c>
      <c r="G59" s="11">
        <v>43585</v>
      </c>
      <c r="H59" s="12">
        <v>0</v>
      </c>
      <c r="I59" s="12">
        <v>474</v>
      </c>
      <c r="J59" s="12">
        <v>802</v>
      </c>
      <c r="K59" s="12">
        <v>0</v>
      </c>
      <c r="L59" s="12">
        <f t="shared" si="0"/>
        <v>1276</v>
      </c>
      <c r="M59" s="41"/>
    </row>
    <row r="60" spans="1:13" ht="22.5">
      <c r="A60" s="10"/>
      <c r="B60" s="22">
        <v>3166547</v>
      </c>
      <c r="C60" s="23" t="s">
        <v>107</v>
      </c>
      <c r="D60" s="23" t="s">
        <v>52</v>
      </c>
      <c r="E60" s="23" t="s">
        <v>53</v>
      </c>
      <c r="F60" s="11">
        <v>43556</v>
      </c>
      <c r="G60" s="11">
        <v>43585</v>
      </c>
      <c r="H60" s="12">
        <v>0</v>
      </c>
      <c r="I60" s="12">
        <v>448</v>
      </c>
      <c r="J60" s="12">
        <v>1270</v>
      </c>
      <c r="K60" s="12">
        <v>0</v>
      </c>
      <c r="L60" s="12">
        <f t="shared" si="0"/>
        <v>1718</v>
      </c>
      <c r="M60" s="41"/>
    </row>
    <row r="61" spans="1:13" ht="22.5">
      <c r="A61" s="10"/>
      <c r="B61" s="22">
        <v>3166548</v>
      </c>
      <c r="C61" s="23" t="s">
        <v>108</v>
      </c>
      <c r="D61" s="23" t="s">
        <v>52</v>
      </c>
      <c r="E61" s="23" t="s">
        <v>53</v>
      </c>
      <c r="F61" s="11">
        <v>43556</v>
      </c>
      <c r="G61" s="11">
        <v>43585</v>
      </c>
      <c r="H61" s="12">
        <v>0</v>
      </c>
      <c r="I61" s="12">
        <v>921</v>
      </c>
      <c r="J61" s="12">
        <v>1706</v>
      </c>
      <c r="K61" s="12">
        <v>0</v>
      </c>
      <c r="L61" s="12">
        <f t="shared" si="0"/>
        <v>2627</v>
      </c>
      <c r="M61" s="41"/>
    </row>
    <row r="62" spans="1:13" ht="22.5">
      <c r="A62" s="10"/>
      <c r="B62" s="22">
        <v>3166552</v>
      </c>
      <c r="C62" s="23" t="s">
        <v>109</v>
      </c>
      <c r="D62" s="23" t="s">
        <v>23</v>
      </c>
      <c r="E62" s="23" t="s">
        <v>110</v>
      </c>
      <c r="F62" s="11">
        <v>43556</v>
      </c>
      <c r="G62" s="11">
        <v>43585</v>
      </c>
      <c r="H62" s="12">
        <v>0</v>
      </c>
      <c r="I62" s="12">
        <v>52</v>
      </c>
      <c r="J62" s="12">
        <v>125</v>
      </c>
      <c r="K62" s="12">
        <v>0</v>
      </c>
      <c r="L62" s="12">
        <f t="shared" si="0"/>
        <v>177</v>
      </c>
      <c r="M62" s="41"/>
    </row>
    <row r="63" spans="1:13" ht="22.5">
      <c r="A63" s="10"/>
      <c r="B63" s="22">
        <v>3166553</v>
      </c>
      <c r="C63" s="23" t="s">
        <v>111</v>
      </c>
      <c r="D63" s="23" t="s">
        <v>23</v>
      </c>
      <c r="E63" s="23" t="s">
        <v>35</v>
      </c>
      <c r="F63" s="11">
        <v>43556</v>
      </c>
      <c r="G63" s="11">
        <v>43585</v>
      </c>
      <c r="H63" s="12">
        <v>0</v>
      </c>
      <c r="I63" s="12">
        <v>15</v>
      </c>
      <c r="J63" s="12">
        <v>29</v>
      </c>
      <c r="K63" s="12">
        <v>0</v>
      </c>
      <c r="L63" s="12">
        <f t="shared" si="0"/>
        <v>44</v>
      </c>
      <c r="M63" s="41"/>
    </row>
    <row r="64" spans="1:13" ht="22.5">
      <c r="A64" s="10"/>
      <c r="B64" s="22">
        <v>3166554</v>
      </c>
      <c r="C64" s="23" t="s">
        <v>112</v>
      </c>
      <c r="D64" s="23" t="s">
        <v>23</v>
      </c>
      <c r="E64" s="23" t="s">
        <v>113</v>
      </c>
      <c r="F64" s="11">
        <v>43556</v>
      </c>
      <c r="G64" s="11">
        <v>43585</v>
      </c>
      <c r="H64" s="12">
        <v>0</v>
      </c>
      <c r="I64" s="12">
        <v>154</v>
      </c>
      <c r="J64" s="12">
        <v>238</v>
      </c>
      <c r="K64" s="12">
        <v>0</v>
      </c>
      <c r="L64" s="12">
        <f t="shared" si="0"/>
        <v>392</v>
      </c>
      <c r="M64" s="41"/>
    </row>
    <row r="65" spans="1:13" ht="22.5">
      <c r="A65" s="10"/>
      <c r="B65" s="22">
        <v>3166555</v>
      </c>
      <c r="C65" s="23" t="s">
        <v>112</v>
      </c>
      <c r="D65" s="23" t="s">
        <v>23</v>
      </c>
      <c r="E65" s="23" t="s">
        <v>113</v>
      </c>
      <c r="F65" s="11">
        <v>43556</v>
      </c>
      <c r="G65" s="11">
        <v>43585</v>
      </c>
      <c r="H65" s="12">
        <v>0</v>
      </c>
      <c r="I65" s="12">
        <v>35</v>
      </c>
      <c r="J65" s="12">
        <v>50</v>
      </c>
      <c r="K65" s="12">
        <v>0</v>
      </c>
      <c r="L65" s="12">
        <f t="shared" si="0"/>
        <v>85</v>
      </c>
      <c r="M65" s="41"/>
    </row>
    <row r="66" spans="1:13" ht="22.5">
      <c r="A66" s="10"/>
      <c r="B66" s="22">
        <v>3166556</v>
      </c>
      <c r="C66" s="23" t="s">
        <v>112</v>
      </c>
      <c r="D66" s="23" t="s">
        <v>23</v>
      </c>
      <c r="E66" s="23" t="s">
        <v>114</v>
      </c>
      <c r="F66" s="11">
        <v>43556</v>
      </c>
      <c r="G66" s="11">
        <v>43585</v>
      </c>
      <c r="H66" s="12">
        <v>0</v>
      </c>
      <c r="I66" s="12">
        <v>66</v>
      </c>
      <c r="J66" s="12">
        <v>89</v>
      </c>
      <c r="K66" s="12">
        <v>0</v>
      </c>
      <c r="L66" s="12">
        <f t="shared" si="0"/>
        <v>155</v>
      </c>
      <c r="M66" s="41"/>
    </row>
    <row r="67" spans="1:13" ht="22.5">
      <c r="A67" s="10"/>
      <c r="B67" s="22">
        <v>3166557</v>
      </c>
      <c r="C67" s="23" t="s">
        <v>115</v>
      </c>
      <c r="D67" s="23" t="s">
        <v>23</v>
      </c>
      <c r="E67" s="23" t="s">
        <v>42</v>
      </c>
      <c r="F67" s="11">
        <v>43556</v>
      </c>
      <c r="G67" s="11">
        <v>43585</v>
      </c>
      <c r="H67" s="12">
        <v>0</v>
      </c>
      <c r="I67" s="12">
        <v>550</v>
      </c>
      <c r="J67" s="12">
        <v>1346</v>
      </c>
      <c r="K67" s="12">
        <v>0</v>
      </c>
      <c r="L67" s="12">
        <f t="shared" si="0"/>
        <v>1896</v>
      </c>
      <c r="M67" s="41"/>
    </row>
    <row r="68" spans="1:13" ht="22.5">
      <c r="A68" s="10"/>
      <c r="B68" s="22">
        <v>3166558</v>
      </c>
      <c r="C68" s="23" t="s">
        <v>116</v>
      </c>
      <c r="D68" s="23" t="s">
        <v>23</v>
      </c>
      <c r="E68" s="23" t="s">
        <v>117</v>
      </c>
      <c r="F68" s="11">
        <v>43556</v>
      </c>
      <c r="G68" s="11">
        <v>43585</v>
      </c>
      <c r="H68" s="12">
        <v>0</v>
      </c>
      <c r="I68" s="12">
        <v>454</v>
      </c>
      <c r="J68" s="12">
        <v>503</v>
      </c>
      <c r="K68" s="12">
        <v>0</v>
      </c>
      <c r="L68" s="12">
        <f t="shared" si="0"/>
        <v>957</v>
      </c>
      <c r="M68" s="41"/>
    </row>
    <row r="69" spans="1:13" ht="22.5">
      <c r="A69" s="10"/>
      <c r="B69" s="22">
        <v>3166559</v>
      </c>
      <c r="C69" s="23" t="s">
        <v>118</v>
      </c>
      <c r="D69" s="23" t="s">
        <v>23</v>
      </c>
      <c r="E69" s="23" t="s">
        <v>110</v>
      </c>
      <c r="F69" s="11">
        <v>43556</v>
      </c>
      <c r="G69" s="11">
        <v>43585</v>
      </c>
      <c r="H69" s="12">
        <v>0</v>
      </c>
      <c r="I69" s="12">
        <v>470</v>
      </c>
      <c r="J69" s="12">
        <v>596</v>
      </c>
      <c r="K69" s="12">
        <v>0</v>
      </c>
      <c r="L69" s="12">
        <f t="shared" si="0"/>
        <v>1066</v>
      </c>
      <c r="M69" s="41"/>
    </row>
    <row r="70" spans="1:13" ht="22.5">
      <c r="A70" s="10"/>
      <c r="B70" s="22">
        <v>3166561</v>
      </c>
      <c r="C70" s="23" t="s">
        <v>119</v>
      </c>
      <c r="D70" s="23" t="s">
        <v>23</v>
      </c>
      <c r="E70" s="23" t="s">
        <v>120</v>
      </c>
      <c r="F70" s="11">
        <v>43556</v>
      </c>
      <c r="G70" s="11">
        <v>43585</v>
      </c>
      <c r="H70" s="12">
        <v>0</v>
      </c>
      <c r="I70" s="12">
        <v>4</v>
      </c>
      <c r="J70" s="12">
        <v>3</v>
      </c>
      <c r="K70" s="12">
        <v>0</v>
      </c>
      <c r="L70" s="12">
        <f t="shared" si="0"/>
        <v>7</v>
      </c>
      <c r="M70" s="41"/>
    </row>
    <row r="71" spans="1:13" ht="22.5">
      <c r="A71" s="10"/>
      <c r="B71" s="22">
        <v>3166576</v>
      </c>
      <c r="C71" s="23" t="s">
        <v>121</v>
      </c>
      <c r="D71" s="23" t="s">
        <v>23</v>
      </c>
      <c r="E71" s="23" t="s">
        <v>122</v>
      </c>
      <c r="F71" s="11">
        <v>43556</v>
      </c>
      <c r="G71" s="11">
        <v>43585</v>
      </c>
      <c r="H71" s="12">
        <v>0</v>
      </c>
      <c r="I71" s="12">
        <v>43</v>
      </c>
      <c r="J71" s="12">
        <v>57</v>
      </c>
      <c r="K71" s="12">
        <v>0</v>
      </c>
      <c r="L71" s="12">
        <f t="shared" si="0"/>
        <v>100</v>
      </c>
      <c r="M71" s="41"/>
    </row>
    <row r="72" spans="1:13" ht="22.5">
      <c r="A72" s="10"/>
      <c r="B72" s="22">
        <v>3166577</v>
      </c>
      <c r="C72" s="23" t="s">
        <v>123</v>
      </c>
      <c r="D72" s="23" t="s">
        <v>23</v>
      </c>
      <c r="E72" s="23" t="s">
        <v>35</v>
      </c>
      <c r="F72" s="11">
        <v>43556</v>
      </c>
      <c r="G72" s="11">
        <v>43585</v>
      </c>
      <c r="H72" s="12">
        <v>0</v>
      </c>
      <c r="I72" s="12">
        <v>309</v>
      </c>
      <c r="J72" s="12">
        <v>893</v>
      </c>
      <c r="K72" s="12">
        <v>0</v>
      </c>
      <c r="L72" s="12">
        <f t="shared" si="0"/>
        <v>1202</v>
      </c>
      <c r="M72" s="41"/>
    </row>
    <row r="73" spans="1:13" ht="22.5">
      <c r="A73" s="10"/>
      <c r="B73" s="22">
        <v>3166581</v>
      </c>
      <c r="C73" s="23" t="s">
        <v>36</v>
      </c>
      <c r="D73" s="23" t="s">
        <v>52</v>
      </c>
      <c r="E73" s="23" t="s">
        <v>53</v>
      </c>
      <c r="F73" s="11">
        <v>43556</v>
      </c>
      <c r="G73" s="11">
        <v>43585</v>
      </c>
      <c r="H73" s="12">
        <v>0</v>
      </c>
      <c r="I73" s="12">
        <v>9</v>
      </c>
      <c r="J73" s="12">
        <v>3</v>
      </c>
      <c r="K73" s="12">
        <v>0</v>
      </c>
      <c r="L73" s="12">
        <f t="shared" si="0"/>
        <v>12</v>
      </c>
      <c r="M73" s="41"/>
    </row>
    <row r="74" spans="1:13" ht="22.5">
      <c r="A74" s="10"/>
      <c r="B74" s="22">
        <v>3166589</v>
      </c>
      <c r="C74" s="23" t="s">
        <v>124</v>
      </c>
      <c r="D74" s="23" t="s">
        <v>69</v>
      </c>
      <c r="E74" s="23" t="s">
        <v>70</v>
      </c>
      <c r="F74" s="11">
        <v>43556</v>
      </c>
      <c r="G74" s="11">
        <v>43585</v>
      </c>
      <c r="H74" s="12">
        <v>0</v>
      </c>
      <c r="I74" s="12">
        <v>75</v>
      </c>
      <c r="J74" s="12">
        <v>83</v>
      </c>
      <c r="K74" s="12">
        <v>0</v>
      </c>
      <c r="L74" s="12">
        <f t="shared" si="0"/>
        <v>158</v>
      </c>
      <c r="M74" s="41"/>
    </row>
    <row r="75" spans="1:13" ht="22.5">
      <c r="A75" s="10"/>
      <c r="B75" s="22">
        <v>3166614</v>
      </c>
      <c r="C75" s="23" t="s">
        <v>125</v>
      </c>
      <c r="D75" s="23" t="s">
        <v>69</v>
      </c>
      <c r="E75" s="23" t="s">
        <v>70</v>
      </c>
      <c r="F75" s="11">
        <v>43556</v>
      </c>
      <c r="G75" s="11">
        <v>43585</v>
      </c>
      <c r="H75" s="12">
        <v>0</v>
      </c>
      <c r="I75" s="12">
        <v>4</v>
      </c>
      <c r="J75" s="12">
        <v>1</v>
      </c>
      <c r="K75" s="12">
        <v>0</v>
      </c>
      <c r="L75" s="12">
        <f t="shared" si="0"/>
        <v>5</v>
      </c>
      <c r="M75" s="41"/>
    </row>
    <row r="76" spans="1:13" ht="22.5">
      <c r="A76" s="10"/>
      <c r="B76" s="22">
        <v>3166650</v>
      </c>
      <c r="C76" s="23" t="s">
        <v>126</v>
      </c>
      <c r="D76" s="23" t="s">
        <v>23</v>
      </c>
      <c r="E76" s="23" t="s">
        <v>113</v>
      </c>
      <c r="F76" s="11">
        <v>43556</v>
      </c>
      <c r="G76" s="11">
        <v>43585</v>
      </c>
      <c r="H76" s="12">
        <v>0</v>
      </c>
      <c r="I76" s="12">
        <v>407</v>
      </c>
      <c r="J76" s="12">
        <v>749</v>
      </c>
      <c r="K76" s="12">
        <v>0</v>
      </c>
      <c r="L76" s="12">
        <f t="shared" si="0"/>
        <v>1156</v>
      </c>
      <c r="M76" s="41"/>
    </row>
    <row r="77" spans="1:13" ht="22.5">
      <c r="A77" s="10"/>
      <c r="B77" s="22">
        <v>3166654</v>
      </c>
      <c r="C77" s="23" t="s">
        <v>127</v>
      </c>
      <c r="D77" s="23" t="s">
        <v>23</v>
      </c>
      <c r="E77" s="23" t="s">
        <v>128</v>
      </c>
      <c r="F77" s="11">
        <v>43556</v>
      </c>
      <c r="G77" s="11">
        <v>43585</v>
      </c>
      <c r="H77" s="12">
        <v>0</v>
      </c>
      <c r="I77" s="12">
        <v>2</v>
      </c>
      <c r="J77" s="12">
        <v>2</v>
      </c>
      <c r="K77" s="12">
        <v>0</v>
      </c>
      <c r="L77" s="12">
        <f t="shared" ref="L77:L140" si="1">I77+J77+K77</f>
        <v>4</v>
      </c>
      <c r="M77" s="41"/>
    </row>
    <row r="78" spans="1:13" ht="22.5">
      <c r="A78" s="10"/>
      <c r="B78" s="22">
        <v>3166655</v>
      </c>
      <c r="C78" s="23" t="s">
        <v>129</v>
      </c>
      <c r="D78" s="23" t="s">
        <v>23</v>
      </c>
      <c r="E78" s="23" t="s">
        <v>35</v>
      </c>
      <c r="F78" s="11">
        <v>43556</v>
      </c>
      <c r="G78" s="11">
        <v>43585</v>
      </c>
      <c r="H78" s="12">
        <v>0</v>
      </c>
      <c r="I78" s="12">
        <v>498</v>
      </c>
      <c r="J78" s="12">
        <v>775</v>
      </c>
      <c r="K78" s="12">
        <v>0</v>
      </c>
      <c r="L78" s="12">
        <f t="shared" si="1"/>
        <v>1273</v>
      </c>
      <c r="M78" s="41"/>
    </row>
    <row r="79" spans="1:13" ht="33.75">
      <c r="A79" s="10"/>
      <c r="B79" s="22">
        <v>3166657</v>
      </c>
      <c r="C79" s="23" t="s">
        <v>130</v>
      </c>
      <c r="D79" s="23" t="s">
        <v>23</v>
      </c>
      <c r="E79" s="23" t="s">
        <v>58</v>
      </c>
      <c r="F79" s="11">
        <v>43556</v>
      </c>
      <c r="G79" s="11">
        <v>43585</v>
      </c>
      <c r="H79" s="12">
        <v>0</v>
      </c>
      <c r="I79" s="12">
        <v>0</v>
      </c>
      <c r="J79" s="12">
        <v>0</v>
      </c>
      <c r="K79" s="12">
        <v>0</v>
      </c>
      <c r="L79" s="12">
        <f t="shared" si="1"/>
        <v>0</v>
      </c>
      <c r="M79" s="41"/>
    </row>
    <row r="80" spans="1:13" ht="22.5">
      <c r="A80" s="10"/>
      <c r="B80" s="22">
        <v>3166705</v>
      </c>
      <c r="C80" s="23" t="s">
        <v>131</v>
      </c>
      <c r="D80" s="23" t="s">
        <v>23</v>
      </c>
      <c r="E80" s="23" t="s">
        <v>63</v>
      </c>
      <c r="F80" s="11">
        <v>43556</v>
      </c>
      <c r="G80" s="11">
        <v>43585</v>
      </c>
      <c r="H80" s="12">
        <v>0</v>
      </c>
      <c r="I80" s="12">
        <v>330</v>
      </c>
      <c r="J80" s="12">
        <v>580</v>
      </c>
      <c r="K80" s="12">
        <v>0</v>
      </c>
      <c r="L80" s="12">
        <f t="shared" si="1"/>
        <v>910</v>
      </c>
      <c r="M80" s="41"/>
    </row>
    <row r="81" spans="1:13" ht="22.5">
      <c r="A81" s="10"/>
      <c r="B81" s="22">
        <v>3166723</v>
      </c>
      <c r="C81" s="23" t="s">
        <v>132</v>
      </c>
      <c r="D81" s="23" t="s">
        <v>23</v>
      </c>
      <c r="E81" s="23" t="s">
        <v>35</v>
      </c>
      <c r="F81" s="11">
        <v>43556</v>
      </c>
      <c r="G81" s="11">
        <v>43585</v>
      </c>
      <c r="H81" s="12">
        <v>0</v>
      </c>
      <c r="I81" s="12">
        <v>720</v>
      </c>
      <c r="J81" s="12">
        <v>937</v>
      </c>
      <c r="K81" s="12">
        <v>0</v>
      </c>
      <c r="L81" s="12">
        <f t="shared" si="1"/>
        <v>1657</v>
      </c>
      <c r="M81" s="41"/>
    </row>
    <row r="82" spans="1:13" ht="22.5">
      <c r="A82" s="10"/>
      <c r="B82" s="22">
        <v>3166737</v>
      </c>
      <c r="C82" s="23" t="s">
        <v>133</v>
      </c>
      <c r="D82" s="23" t="s">
        <v>23</v>
      </c>
      <c r="E82" s="23" t="s">
        <v>73</v>
      </c>
      <c r="F82" s="11">
        <v>43556</v>
      </c>
      <c r="G82" s="11">
        <v>43585</v>
      </c>
      <c r="H82" s="12">
        <v>0</v>
      </c>
      <c r="I82" s="12">
        <v>836</v>
      </c>
      <c r="J82" s="12">
        <v>1132</v>
      </c>
      <c r="K82" s="12">
        <v>0</v>
      </c>
      <c r="L82" s="12">
        <f t="shared" si="1"/>
        <v>1968</v>
      </c>
      <c r="M82" s="41"/>
    </row>
    <row r="83" spans="1:13" ht="22.5">
      <c r="A83" s="10"/>
      <c r="B83" s="22">
        <v>3166752</v>
      </c>
      <c r="C83" s="23" t="s">
        <v>112</v>
      </c>
      <c r="D83" s="23" t="s">
        <v>23</v>
      </c>
      <c r="E83" s="23" t="s">
        <v>134</v>
      </c>
      <c r="F83" s="11">
        <v>43556</v>
      </c>
      <c r="G83" s="11">
        <v>43585</v>
      </c>
      <c r="H83" s="12">
        <v>0</v>
      </c>
      <c r="I83" s="12">
        <v>259</v>
      </c>
      <c r="J83" s="12">
        <v>295</v>
      </c>
      <c r="K83" s="12">
        <v>0</v>
      </c>
      <c r="L83" s="12">
        <f t="shared" si="1"/>
        <v>554</v>
      </c>
      <c r="M83" s="41"/>
    </row>
    <row r="84" spans="1:13" ht="22.5">
      <c r="A84" s="10"/>
      <c r="B84" s="22">
        <v>3166784</v>
      </c>
      <c r="C84" s="23" t="s">
        <v>135</v>
      </c>
      <c r="D84" s="23" t="s">
        <v>52</v>
      </c>
      <c r="E84" s="23" t="s">
        <v>53</v>
      </c>
      <c r="F84" s="11">
        <v>43556</v>
      </c>
      <c r="G84" s="11">
        <v>43585</v>
      </c>
      <c r="H84" s="12">
        <v>0</v>
      </c>
      <c r="I84" s="12">
        <v>734</v>
      </c>
      <c r="J84" s="12">
        <v>1209</v>
      </c>
      <c r="K84" s="12">
        <v>0</v>
      </c>
      <c r="L84" s="12">
        <f t="shared" si="1"/>
        <v>1943</v>
      </c>
      <c r="M84" s="41"/>
    </row>
    <row r="85" spans="1:13" ht="22.5">
      <c r="A85" s="10"/>
      <c r="B85" s="22">
        <v>3166792</v>
      </c>
      <c r="C85" s="23" t="s">
        <v>136</v>
      </c>
      <c r="D85" s="23" t="s">
        <v>69</v>
      </c>
      <c r="E85" s="23" t="s">
        <v>70</v>
      </c>
      <c r="F85" s="11">
        <v>43556</v>
      </c>
      <c r="G85" s="11">
        <v>43585</v>
      </c>
      <c r="H85" s="12">
        <v>0</v>
      </c>
      <c r="I85" s="12">
        <v>523</v>
      </c>
      <c r="J85" s="12">
        <v>1606</v>
      </c>
      <c r="K85" s="12">
        <v>0</v>
      </c>
      <c r="L85" s="12">
        <f t="shared" si="1"/>
        <v>2129</v>
      </c>
      <c r="M85" s="41"/>
    </row>
    <row r="86" spans="1:13" ht="22.5">
      <c r="A86" s="10"/>
      <c r="B86" s="22">
        <v>3166793</v>
      </c>
      <c r="C86" s="23" t="s">
        <v>137</v>
      </c>
      <c r="D86" s="23" t="s">
        <v>69</v>
      </c>
      <c r="E86" s="23" t="s">
        <v>70</v>
      </c>
      <c r="F86" s="11">
        <v>43556</v>
      </c>
      <c r="G86" s="11">
        <v>43585</v>
      </c>
      <c r="H86" s="12">
        <v>0</v>
      </c>
      <c r="I86" s="12">
        <v>64</v>
      </c>
      <c r="J86" s="12">
        <v>78</v>
      </c>
      <c r="K86" s="12">
        <v>0</v>
      </c>
      <c r="L86" s="12">
        <f t="shared" si="1"/>
        <v>142</v>
      </c>
      <c r="M86" s="41"/>
    </row>
    <row r="87" spans="1:13" ht="22.5">
      <c r="A87" s="10"/>
      <c r="B87" s="22">
        <v>3166802</v>
      </c>
      <c r="C87" s="23" t="s">
        <v>112</v>
      </c>
      <c r="D87" s="23" t="s">
        <v>23</v>
      </c>
      <c r="E87" s="23" t="s">
        <v>35</v>
      </c>
      <c r="F87" s="11">
        <v>43556</v>
      </c>
      <c r="G87" s="11">
        <v>43585</v>
      </c>
      <c r="H87" s="12">
        <v>0</v>
      </c>
      <c r="I87" s="12">
        <v>671</v>
      </c>
      <c r="J87" s="12">
        <v>1122</v>
      </c>
      <c r="K87" s="12">
        <v>0</v>
      </c>
      <c r="L87" s="12">
        <f t="shared" si="1"/>
        <v>1793</v>
      </c>
      <c r="M87" s="41"/>
    </row>
    <row r="88" spans="1:13" ht="22.5">
      <c r="A88" s="10"/>
      <c r="B88" s="22">
        <v>3166816</v>
      </c>
      <c r="C88" s="23" t="s">
        <v>138</v>
      </c>
      <c r="D88" s="23" t="s">
        <v>23</v>
      </c>
      <c r="E88" s="23" t="s">
        <v>42</v>
      </c>
      <c r="F88" s="11">
        <v>43556</v>
      </c>
      <c r="G88" s="11">
        <v>43585</v>
      </c>
      <c r="H88" s="12">
        <v>0</v>
      </c>
      <c r="I88" s="12">
        <v>405</v>
      </c>
      <c r="J88" s="12">
        <v>1156</v>
      </c>
      <c r="K88" s="12">
        <v>0</v>
      </c>
      <c r="L88" s="12">
        <f t="shared" si="1"/>
        <v>1561</v>
      </c>
      <c r="M88" s="41"/>
    </row>
    <row r="89" spans="1:13" ht="22.5">
      <c r="A89" s="10"/>
      <c r="B89" s="22">
        <v>3166826</v>
      </c>
      <c r="C89" s="23" t="s">
        <v>139</v>
      </c>
      <c r="D89" s="23" t="s">
        <v>52</v>
      </c>
      <c r="E89" s="23" t="s">
        <v>53</v>
      </c>
      <c r="F89" s="11">
        <v>43556</v>
      </c>
      <c r="G89" s="11">
        <v>43585</v>
      </c>
      <c r="H89" s="12">
        <v>0</v>
      </c>
      <c r="I89" s="12">
        <v>12</v>
      </c>
      <c r="J89" s="12">
        <v>6</v>
      </c>
      <c r="K89" s="12">
        <v>0</v>
      </c>
      <c r="L89" s="12">
        <f t="shared" si="1"/>
        <v>18</v>
      </c>
      <c r="M89" s="41"/>
    </row>
    <row r="90" spans="1:13" ht="22.5">
      <c r="A90" s="10"/>
      <c r="B90" s="22">
        <v>3166835</v>
      </c>
      <c r="C90" s="23" t="s">
        <v>140</v>
      </c>
      <c r="D90" s="23" t="s">
        <v>23</v>
      </c>
      <c r="E90" s="23" t="s">
        <v>35</v>
      </c>
      <c r="F90" s="11">
        <v>43556</v>
      </c>
      <c r="G90" s="11">
        <v>43585</v>
      </c>
      <c r="H90" s="12">
        <v>0</v>
      </c>
      <c r="I90" s="12">
        <v>138</v>
      </c>
      <c r="J90" s="12">
        <v>300</v>
      </c>
      <c r="K90" s="12">
        <v>0</v>
      </c>
      <c r="L90" s="12">
        <f t="shared" si="1"/>
        <v>438</v>
      </c>
      <c r="M90" s="41"/>
    </row>
    <row r="91" spans="1:13" ht="22.5">
      <c r="A91" s="10"/>
      <c r="B91" s="22">
        <v>3166837</v>
      </c>
      <c r="C91" s="23" t="s">
        <v>141</v>
      </c>
      <c r="D91" s="23" t="s">
        <v>23</v>
      </c>
      <c r="E91" s="23" t="s">
        <v>35</v>
      </c>
      <c r="F91" s="11">
        <v>43556</v>
      </c>
      <c r="G91" s="11">
        <v>43585</v>
      </c>
      <c r="H91" s="12">
        <v>0</v>
      </c>
      <c r="I91" s="12">
        <v>484</v>
      </c>
      <c r="J91" s="12">
        <v>539</v>
      </c>
      <c r="K91" s="12">
        <v>0</v>
      </c>
      <c r="L91" s="12">
        <f t="shared" si="1"/>
        <v>1023</v>
      </c>
      <c r="M91" s="41"/>
    </row>
    <row r="92" spans="1:13" ht="33.75">
      <c r="A92" s="10"/>
      <c r="B92" s="22">
        <v>3166871</v>
      </c>
      <c r="C92" s="23" t="s">
        <v>142</v>
      </c>
      <c r="D92" s="23" t="s">
        <v>23</v>
      </c>
      <c r="E92" s="23" t="s">
        <v>35</v>
      </c>
      <c r="F92" s="11">
        <v>43556</v>
      </c>
      <c r="G92" s="11">
        <v>43585</v>
      </c>
      <c r="H92" s="12">
        <v>0</v>
      </c>
      <c r="I92" s="12">
        <v>405</v>
      </c>
      <c r="J92" s="12">
        <v>620</v>
      </c>
      <c r="K92" s="12">
        <v>0</v>
      </c>
      <c r="L92" s="12">
        <f t="shared" si="1"/>
        <v>1025</v>
      </c>
      <c r="M92" s="41"/>
    </row>
    <row r="93" spans="1:13" ht="22.5">
      <c r="A93" s="10"/>
      <c r="B93" s="22">
        <v>3166872</v>
      </c>
      <c r="C93" s="23" t="s">
        <v>112</v>
      </c>
      <c r="D93" s="23" t="s">
        <v>23</v>
      </c>
      <c r="E93" s="23" t="s">
        <v>120</v>
      </c>
      <c r="F93" s="11">
        <v>43556</v>
      </c>
      <c r="G93" s="11">
        <v>43585</v>
      </c>
      <c r="H93" s="12">
        <v>0</v>
      </c>
      <c r="I93" s="12">
        <v>624</v>
      </c>
      <c r="J93" s="12">
        <v>812</v>
      </c>
      <c r="K93" s="12">
        <v>0</v>
      </c>
      <c r="L93" s="12">
        <f t="shared" si="1"/>
        <v>1436</v>
      </c>
      <c r="M93" s="41"/>
    </row>
    <row r="94" spans="1:13" ht="33.75">
      <c r="A94" s="10"/>
      <c r="B94" s="22">
        <v>3166874</v>
      </c>
      <c r="C94" s="23" t="s">
        <v>143</v>
      </c>
      <c r="D94" s="23" t="s">
        <v>23</v>
      </c>
      <c r="E94" s="23" t="s">
        <v>144</v>
      </c>
      <c r="F94" s="11">
        <v>43556</v>
      </c>
      <c r="G94" s="11">
        <v>43585</v>
      </c>
      <c r="H94" s="12">
        <v>0</v>
      </c>
      <c r="I94" s="12">
        <v>1015</v>
      </c>
      <c r="J94" s="12">
        <v>172</v>
      </c>
      <c r="K94" s="12">
        <v>0</v>
      </c>
      <c r="L94" s="12">
        <f t="shared" si="1"/>
        <v>1187</v>
      </c>
      <c r="M94" s="41"/>
    </row>
    <row r="95" spans="1:13" ht="22.5">
      <c r="A95" s="10"/>
      <c r="B95" s="22">
        <v>3166875</v>
      </c>
      <c r="C95" s="23" t="s">
        <v>145</v>
      </c>
      <c r="D95" s="23" t="s">
        <v>69</v>
      </c>
      <c r="E95" s="23" t="s">
        <v>70</v>
      </c>
      <c r="F95" s="11">
        <v>43556</v>
      </c>
      <c r="G95" s="11">
        <v>43585</v>
      </c>
      <c r="H95" s="12">
        <v>0</v>
      </c>
      <c r="I95" s="12">
        <v>650</v>
      </c>
      <c r="J95" s="12">
        <v>871</v>
      </c>
      <c r="K95" s="12">
        <v>0</v>
      </c>
      <c r="L95" s="12">
        <f t="shared" si="1"/>
        <v>1521</v>
      </c>
      <c r="M95" s="41"/>
    </row>
    <row r="96" spans="1:13" ht="22.5">
      <c r="A96" s="10"/>
      <c r="B96" s="22">
        <v>3166879</v>
      </c>
      <c r="C96" s="23" t="s">
        <v>77</v>
      </c>
      <c r="D96" s="23" t="s">
        <v>23</v>
      </c>
      <c r="E96" s="23" t="s">
        <v>146</v>
      </c>
      <c r="F96" s="11">
        <v>43556</v>
      </c>
      <c r="G96" s="11">
        <v>43585</v>
      </c>
      <c r="H96" s="12">
        <v>0</v>
      </c>
      <c r="I96" s="12">
        <v>115</v>
      </c>
      <c r="J96" s="12">
        <v>18</v>
      </c>
      <c r="K96" s="12">
        <v>0</v>
      </c>
      <c r="L96" s="12">
        <f t="shared" si="1"/>
        <v>133</v>
      </c>
      <c r="M96" s="41"/>
    </row>
    <row r="97" spans="1:13" ht="22.5">
      <c r="A97" s="10"/>
      <c r="B97" s="22">
        <v>3169647</v>
      </c>
      <c r="C97" s="23" t="s">
        <v>147</v>
      </c>
      <c r="D97" s="23" t="s">
        <v>52</v>
      </c>
      <c r="E97" s="23" t="s">
        <v>148</v>
      </c>
      <c r="F97" s="11">
        <v>43556</v>
      </c>
      <c r="G97" s="11">
        <v>43585</v>
      </c>
      <c r="H97" s="12">
        <v>0</v>
      </c>
      <c r="I97" s="12">
        <v>0</v>
      </c>
      <c r="J97" s="12">
        <v>0</v>
      </c>
      <c r="K97" s="12">
        <v>0</v>
      </c>
      <c r="L97" s="12">
        <f t="shared" si="1"/>
        <v>0</v>
      </c>
      <c r="M97" s="41"/>
    </row>
    <row r="98" spans="1:13" ht="22.5">
      <c r="A98" s="10"/>
      <c r="B98" s="22">
        <v>3173560</v>
      </c>
      <c r="C98" s="23" t="s">
        <v>149</v>
      </c>
      <c r="D98" s="23" t="s">
        <v>23</v>
      </c>
      <c r="E98" s="23" t="s">
        <v>150</v>
      </c>
      <c r="F98" s="11">
        <v>43556</v>
      </c>
      <c r="G98" s="11">
        <v>43585</v>
      </c>
      <c r="H98" s="12">
        <v>0</v>
      </c>
      <c r="I98" s="12">
        <v>419</v>
      </c>
      <c r="J98" s="12">
        <v>1090</v>
      </c>
      <c r="K98" s="12">
        <v>0</v>
      </c>
      <c r="L98" s="12">
        <f t="shared" si="1"/>
        <v>1509</v>
      </c>
      <c r="M98" s="41"/>
    </row>
    <row r="99" spans="1:13" ht="22.5">
      <c r="A99" s="10"/>
      <c r="B99" s="22">
        <v>3184764</v>
      </c>
      <c r="C99" s="23" t="s">
        <v>151</v>
      </c>
      <c r="D99" s="23" t="s">
        <v>23</v>
      </c>
      <c r="E99" s="23" t="s">
        <v>144</v>
      </c>
      <c r="F99" s="11">
        <v>43556</v>
      </c>
      <c r="G99" s="11">
        <v>43585</v>
      </c>
      <c r="H99" s="12">
        <v>0</v>
      </c>
      <c r="I99" s="12">
        <v>0</v>
      </c>
      <c r="J99" s="12">
        <v>0</v>
      </c>
      <c r="K99" s="12">
        <v>0</v>
      </c>
      <c r="L99" s="12">
        <f t="shared" si="1"/>
        <v>0</v>
      </c>
      <c r="M99" s="41"/>
    </row>
    <row r="100" spans="1:13" ht="22.5">
      <c r="A100" s="10"/>
      <c r="B100" s="22">
        <v>3184787</v>
      </c>
      <c r="C100" s="23" t="s">
        <v>152</v>
      </c>
      <c r="D100" s="23" t="s">
        <v>23</v>
      </c>
      <c r="E100" s="23" t="s">
        <v>35</v>
      </c>
      <c r="F100" s="11">
        <v>43556</v>
      </c>
      <c r="G100" s="11">
        <v>43585</v>
      </c>
      <c r="H100" s="12">
        <v>0</v>
      </c>
      <c r="I100" s="12">
        <v>20</v>
      </c>
      <c r="J100" s="12">
        <v>6</v>
      </c>
      <c r="K100" s="12">
        <v>0</v>
      </c>
      <c r="L100" s="12">
        <f t="shared" si="1"/>
        <v>26</v>
      </c>
      <c r="M100" s="41"/>
    </row>
    <row r="101" spans="1:13" ht="22.5">
      <c r="A101" s="10"/>
      <c r="B101" s="22">
        <v>3184861</v>
      </c>
      <c r="C101" s="23" t="s">
        <v>153</v>
      </c>
      <c r="D101" s="23" t="s">
        <v>23</v>
      </c>
      <c r="E101" s="23" t="s">
        <v>35</v>
      </c>
      <c r="F101" s="11">
        <v>43556</v>
      </c>
      <c r="G101" s="11">
        <v>43585</v>
      </c>
      <c r="H101" s="12">
        <v>0</v>
      </c>
      <c r="I101" s="12">
        <v>650</v>
      </c>
      <c r="J101" s="12">
        <v>872</v>
      </c>
      <c r="K101" s="12">
        <v>0</v>
      </c>
      <c r="L101" s="12">
        <f t="shared" si="1"/>
        <v>1522</v>
      </c>
      <c r="M101" s="41"/>
    </row>
    <row r="102" spans="1:13" ht="22.5">
      <c r="A102" s="10"/>
      <c r="B102" s="22">
        <v>3184862</v>
      </c>
      <c r="C102" s="23" t="s">
        <v>221</v>
      </c>
      <c r="D102" s="23" t="s">
        <v>23</v>
      </c>
      <c r="E102" s="23" t="s">
        <v>35</v>
      </c>
      <c r="F102" s="11">
        <v>43556</v>
      </c>
      <c r="G102" s="11">
        <v>43585</v>
      </c>
      <c r="H102" s="12">
        <v>0</v>
      </c>
      <c r="I102" s="12">
        <v>255</v>
      </c>
      <c r="J102" s="12">
        <v>448</v>
      </c>
      <c r="K102" s="12">
        <v>0</v>
      </c>
      <c r="L102" s="12">
        <f t="shared" si="1"/>
        <v>703</v>
      </c>
      <c r="M102" s="41"/>
    </row>
    <row r="103" spans="1:13" ht="22.5">
      <c r="A103" s="10"/>
      <c r="B103" s="22">
        <v>3184903</v>
      </c>
      <c r="C103" s="23" t="s">
        <v>154</v>
      </c>
      <c r="D103" s="23" t="s">
        <v>69</v>
      </c>
      <c r="E103" s="23" t="s">
        <v>70</v>
      </c>
      <c r="F103" s="11">
        <v>43556</v>
      </c>
      <c r="G103" s="11">
        <v>43585</v>
      </c>
      <c r="H103" s="12">
        <v>0</v>
      </c>
      <c r="I103" s="12">
        <v>250</v>
      </c>
      <c r="J103" s="12">
        <v>722</v>
      </c>
      <c r="K103" s="12">
        <v>0</v>
      </c>
      <c r="L103" s="12">
        <f t="shared" si="1"/>
        <v>972</v>
      </c>
      <c r="M103" s="41"/>
    </row>
    <row r="104" spans="1:13" ht="22.5">
      <c r="A104" s="10"/>
      <c r="B104" s="22">
        <v>3185219</v>
      </c>
      <c r="C104" s="23" t="s">
        <v>155</v>
      </c>
      <c r="D104" s="23" t="s">
        <v>69</v>
      </c>
      <c r="E104" s="23" t="s">
        <v>70</v>
      </c>
      <c r="F104" s="11">
        <v>43556</v>
      </c>
      <c r="G104" s="11">
        <v>43585</v>
      </c>
      <c r="H104" s="12">
        <v>0</v>
      </c>
      <c r="I104" s="12">
        <v>10</v>
      </c>
      <c r="J104" s="12">
        <v>9</v>
      </c>
      <c r="K104" s="12">
        <v>0</v>
      </c>
      <c r="L104" s="12">
        <f t="shared" si="1"/>
        <v>19</v>
      </c>
      <c r="M104" s="41"/>
    </row>
    <row r="105" spans="1:13" ht="22.5">
      <c r="A105" s="10"/>
      <c r="B105" s="22">
        <v>3185277</v>
      </c>
      <c r="C105" s="23" t="s">
        <v>156</v>
      </c>
      <c r="D105" s="23" t="s">
        <v>23</v>
      </c>
      <c r="E105" s="23" t="s">
        <v>157</v>
      </c>
      <c r="F105" s="11">
        <v>43556</v>
      </c>
      <c r="G105" s="11">
        <v>43585</v>
      </c>
      <c r="H105" s="12">
        <v>0</v>
      </c>
      <c r="I105" s="12">
        <v>199</v>
      </c>
      <c r="J105" s="12">
        <v>568</v>
      </c>
      <c r="K105" s="12">
        <v>0</v>
      </c>
      <c r="L105" s="12">
        <f t="shared" si="1"/>
        <v>767</v>
      </c>
      <c r="M105" s="41"/>
    </row>
    <row r="106" spans="1:13" ht="22.5">
      <c r="A106" s="10"/>
      <c r="B106" s="22">
        <v>3232671</v>
      </c>
      <c r="C106" s="23" t="s">
        <v>112</v>
      </c>
      <c r="D106" s="23" t="s">
        <v>23</v>
      </c>
      <c r="E106" s="23" t="s">
        <v>158</v>
      </c>
      <c r="F106" s="11">
        <v>43556</v>
      </c>
      <c r="G106" s="11">
        <v>43585</v>
      </c>
      <c r="H106" s="12">
        <v>0</v>
      </c>
      <c r="I106" s="12">
        <v>160</v>
      </c>
      <c r="J106" s="12">
        <v>257</v>
      </c>
      <c r="K106" s="12">
        <v>0</v>
      </c>
      <c r="L106" s="12">
        <f t="shared" si="1"/>
        <v>417</v>
      </c>
      <c r="M106" s="41"/>
    </row>
    <row r="107" spans="1:13" ht="22.5">
      <c r="A107" s="10"/>
      <c r="B107" s="22">
        <v>4000441</v>
      </c>
      <c r="C107" s="23" t="s">
        <v>159</v>
      </c>
      <c r="D107" s="23" t="s">
        <v>23</v>
      </c>
      <c r="E107" s="23" t="s">
        <v>160</v>
      </c>
      <c r="F107" s="11">
        <v>43556</v>
      </c>
      <c r="G107" s="11">
        <v>43585</v>
      </c>
      <c r="H107" s="12">
        <v>0</v>
      </c>
      <c r="I107" s="12">
        <v>334</v>
      </c>
      <c r="J107" s="12">
        <v>399</v>
      </c>
      <c r="K107" s="12">
        <v>0</v>
      </c>
      <c r="L107" s="12">
        <f t="shared" si="1"/>
        <v>733</v>
      </c>
      <c r="M107" s="41"/>
    </row>
    <row r="108" spans="1:13" ht="22.5">
      <c r="A108" s="10"/>
      <c r="B108" s="22">
        <v>4003425</v>
      </c>
      <c r="C108" s="23" t="s">
        <v>161</v>
      </c>
      <c r="D108" s="23" t="s">
        <v>23</v>
      </c>
      <c r="E108" s="23" t="s">
        <v>162</v>
      </c>
      <c r="F108" s="11">
        <v>43556</v>
      </c>
      <c r="G108" s="11">
        <v>43585</v>
      </c>
      <c r="H108" s="12">
        <v>0</v>
      </c>
      <c r="I108" s="12">
        <v>289</v>
      </c>
      <c r="J108" s="12">
        <v>318</v>
      </c>
      <c r="K108" s="12">
        <v>0</v>
      </c>
      <c r="L108" s="12">
        <f t="shared" si="1"/>
        <v>607</v>
      </c>
      <c r="M108" s="41"/>
    </row>
    <row r="109" spans="1:13" ht="22.5">
      <c r="A109" s="10"/>
      <c r="B109" s="22">
        <v>4007686</v>
      </c>
      <c r="C109" s="23" t="s">
        <v>163</v>
      </c>
      <c r="D109" s="23" t="s">
        <v>23</v>
      </c>
      <c r="E109" s="23" t="s">
        <v>164</v>
      </c>
      <c r="F109" s="11">
        <v>43556</v>
      </c>
      <c r="G109" s="11">
        <v>43585</v>
      </c>
      <c r="H109" s="12">
        <v>0</v>
      </c>
      <c r="I109" s="12">
        <v>34</v>
      </c>
      <c r="J109" s="12">
        <v>348</v>
      </c>
      <c r="K109" s="12">
        <v>0</v>
      </c>
      <c r="L109" s="12">
        <f t="shared" si="1"/>
        <v>382</v>
      </c>
      <c r="M109" s="41"/>
    </row>
    <row r="110" spans="1:13" ht="22.5">
      <c r="A110" s="10"/>
      <c r="B110" s="22">
        <v>4035602</v>
      </c>
      <c r="C110" s="23" t="s">
        <v>165</v>
      </c>
      <c r="D110" s="23" t="s">
        <v>23</v>
      </c>
      <c r="E110" s="23" t="s">
        <v>166</v>
      </c>
      <c r="F110" s="11">
        <v>43556</v>
      </c>
      <c r="G110" s="11">
        <v>43585</v>
      </c>
      <c r="H110" s="12">
        <v>0</v>
      </c>
      <c r="I110" s="12">
        <v>1988.31</v>
      </c>
      <c r="J110" s="12">
        <v>701.1</v>
      </c>
      <c r="K110" s="12">
        <v>0</v>
      </c>
      <c r="L110" s="12">
        <f t="shared" si="1"/>
        <v>2689.41</v>
      </c>
      <c r="M110" s="41"/>
    </row>
    <row r="111" spans="1:13" ht="22.5">
      <c r="A111" s="10"/>
      <c r="B111" s="22">
        <v>4038518</v>
      </c>
      <c r="C111" s="23" t="s">
        <v>167</v>
      </c>
      <c r="D111" s="23" t="s">
        <v>23</v>
      </c>
      <c r="E111" s="23" t="s">
        <v>166</v>
      </c>
      <c r="F111" s="11">
        <v>43556</v>
      </c>
      <c r="G111" s="11">
        <v>43585</v>
      </c>
      <c r="H111" s="12">
        <v>0</v>
      </c>
      <c r="I111" s="12">
        <v>600</v>
      </c>
      <c r="J111" s="12">
        <v>92</v>
      </c>
      <c r="K111" s="12">
        <v>0</v>
      </c>
      <c r="L111" s="12">
        <f t="shared" si="1"/>
        <v>692</v>
      </c>
      <c r="M111" s="41"/>
    </row>
    <row r="112" spans="1:13" ht="22.5">
      <c r="A112" s="10"/>
      <c r="B112" s="22">
        <v>4105179</v>
      </c>
      <c r="C112" s="23" t="s">
        <v>168</v>
      </c>
      <c r="D112" s="23" t="s">
        <v>23</v>
      </c>
      <c r="E112" s="23" t="s">
        <v>169</v>
      </c>
      <c r="F112" s="11">
        <v>43556</v>
      </c>
      <c r="G112" s="11">
        <v>43585</v>
      </c>
      <c r="H112" s="12">
        <v>0</v>
      </c>
      <c r="I112" s="12">
        <v>99</v>
      </c>
      <c r="J112" s="12">
        <v>150</v>
      </c>
      <c r="K112" s="12">
        <v>0</v>
      </c>
      <c r="L112" s="12">
        <f t="shared" si="1"/>
        <v>249</v>
      </c>
      <c r="M112" s="41"/>
    </row>
    <row r="113" spans="1:13" ht="22.5">
      <c r="A113" s="10"/>
      <c r="B113" s="22">
        <v>4110425</v>
      </c>
      <c r="C113" s="23" t="s">
        <v>170</v>
      </c>
      <c r="D113" s="23" t="s">
        <v>23</v>
      </c>
      <c r="E113" s="23" t="s">
        <v>171</v>
      </c>
      <c r="F113" s="11">
        <v>43556</v>
      </c>
      <c r="G113" s="11">
        <v>43585</v>
      </c>
      <c r="H113" s="12">
        <v>0</v>
      </c>
      <c r="I113" s="12">
        <v>37</v>
      </c>
      <c r="J113" s="12">
        <v>11</v>
      </c>
      <c r="K113" s="12">
        <v>0</v>
      </c>
      <c r="L113" s="12">
        <f t="shared" si="1"/>
        <v>48</v>
      </c>
      <c r="M113" s="41"/>
    </row>
    <row r="114" spans="1:13" ht="22.5">
      <c r="A114" s="10"/>
      <c r="B114" s="22">
        <v>4111400</v>
      </c>
      <c r="C114" s="23" t="s">
        <v>172</v>
      </c>
      <c r="D114" s="23" t="s">
        <v>23</v>
      </c>
      <c r="E114" s="23" t="s">
        <v>99</v>
      </c>
      <c r="F114" s="11">
        <v>43556</v>
      </c>
      <c r="G114" s="11">
        <v>43585</v>
      </c>
      <c r="H114" s="12">
        <v>0</v>
      </c>
      <c r="I114" s="12">
        <v>1</v>
      </c>
      <c r="J114" s="12">
        <v>0</v>
      </c>
      <c r="K114" s="12">
        <v>0</v>
      </c>
      <c r="L114" s="12">
        <f t="shared" si="1"/>
        <v>1</v>
      </c>
      <c r="M114" s="41"/>
    </row>
    <row r="115" spans="1:13" ht="45">
      <c r="A115" s="10"/>
      <c r="B115" s="22">
        <v>4114612</v>
      </c>
      <c r="C115" s="23" t="s">
        <v>173</v>
      </c>
      <c r="D115" s="23" t="s">
        <v>23</v>
      </c>
      <c r="E115" s="23" t="s">
        <v>174</v>
      </c>
      <c r="F115" s="11">
        <v>43556</v>
      </c>
      <c r="G115" s="11">
        <v>43585</v>
      </c>
      <c r="H115" s="12">
        <v>0</v>
      </c>
      <c r="I115" s="12">
        <v>0</v>
      </c>
      <c r="J115" s="12">
        <v>0</v>
      </c>
      <c r="K115" s="12">
        <v>0</v>
      </c>
      <c r="L115" s="12">
        <f t="shared" si="1"/>
        <v>0</v>
      </c>
      <c r="M115" s="41"/>
    </row>
    <row r="116" spans="1:13" ht="22.5">
      <c r="A116" s="10"/>
      <c r="B116" s="22">
        <v>4139997</v>
      </c>
      <c r="C116" s="23" t="s">
        <v>175</v>
      </c>
      <c r="D116" s="23" t="s">
        <v>23</v>
      </c>
      <c r="E116" s="23" t="s">
        <v>73</v>
      </c>
      <c r="F116" s="11">
        <v>43556</v>
      </c>
      <c r="G116" s="11">
        <v>43585</v>
      </c>
      <c r="H116" s="12">
        <v>0</v>
      </c>
      <c r="I116" s="12">
        <v>19</v>
      </c>
      <c r="J116" s="12">
        <v>29</v>
      </c>
      <c r="K116" s="12">
        <v>0</v>
      </c>
      <c r="L116" s="12">
        <f t="shared" si="1"/>
        <v>48</v>
      </c>
      <c r="M116" s="41"/>
    </row>
    <row r="117" spans="1:13" ht="22.5">
      <c r="A117" s="10"/>
      <c r="B117" s="22">
        <v>4140003</v>
      </c>
      <c r="C117" s="23" t="s">
        <v>176</v>
      </c>
      <c r="D117" s="23" t="s">
        <v>23</v>
      </c>
      <c r="E117" s="23" t="s">
        <v>177</v>
      </c>
      <c r="F117" s="11">
        <v>43556</v>
      </c>
      <c r="G117" s="11">
        <v>43585</v>
      </c>
      <c r="H117" s="12">
        <v>0</v>
      </c>
      <c r="I117" s="12">
        <v>30</v>
      </c>
      <c r="J117" s="12">
        <v>52</v>
      </c>
      <c r="K117" s="12">
        <v>0</v>
      </c>
      <c r="L117" s="12">
        <f t="shared" si="1"/>
        <v>82</v>
      </c>
      <c r="M117" s="41"/>
    </row>
    <row r="118" spans="1:13" ht="22.5">
      <c r="A118" s="10"/>
      <c r="B118" s="22">
        <v>4140082</v>
      </c>
      <c r="C118" s="23" t="s">
        <v>178</v>
      </c>
      <c r="D118" s="23" t="s">
        <v>23</v>
      </c>
      <c r="E118" s="23" t="s">
        <v>73</v>
      </c>
      <c r="F118" s="11">
        <v>43556</v>
      </c>
      <c r="G118" s="11">
        <v>43585</v>
      </c>
      <c r="H118" s="12">
        <v>0</v>
      </c>
      <c r="I118" s="12">
        <v>100</v>
      </c>
      <c r="J118" s="12">
        <v>275</v>
      </c>
      <c r="K118" s="12">
        <v>0</v>
      </c>
      <c r="L118" s="12">
        <f t="shared" si="1"/>
        <v>375</v>
      </c>
      <c r="M118" s="41"/>
    </row>
    <row r="119" spans="1:13" ht="22.5">
      <c r="A119" s="10"/>
      <c r="B119" s="22">
        <v>4140085</v>
      </c>
      <c r="C119" s="23" t="s">
        <v>179</v>
      </c>
      <c r="D119" s="23" t="s">
        <v>23</v>
      </c>
      <c r="E119" s="23" t="s">
        <v>87</v>
      </c>
      <c r="F119" s="11">
        <v>43556</v>
      </c>
      <c r="G119" s="11">
        <v>43585</v>
      </c>
      <c r="H119" s="12">
        <v>0</v>
      </c>
      <c r="I119" s="12">
        <v>21</v>
      </c>
      <c r="J119" s="12">
        <v>32</v>
      </c>
      <c r="K119" s="12">
        <v>0</v>
      </c>
      <c r="L119" s="12">
        <f t="shared" si="1"/>
        <v>53</v>
      </c>
      <c r="M119" s="41"/>
    </row>
    <row r="120" spans="1:13" ht="22.5">
      <c r="A120" s="10"/>
      <c r="B120" s="22">
        <v>4140105</v>
      </c>
      <c r="C120" s="23" t="s">
        <v>180</v>
      </c>
      <c r="D120" s="23" t="s">
        <v>23</v>
      </c>
      <c r="E120" s="23" t="s">
        <v>73</v>
      </c>
      <c r="F120" s="11">
        <v>43556</v>
      </c>
      <c r="G120" s="11">
        <v>43585</v>
      </c>
      <c r="H120" s="12">
        <v>0</v>
      </c>
      <c r="I120" s="12">
        <v>33</v>
      </c>
      <c r="J120" s="12">
        <v>59</v>
      </c>
      <c r="K120" s="12">
        <v>0</v>
      </c>
      <c r="L120" s="12">
        <f t="shared" si="1"/>
        <v>92</v>
      </c>
      <c r="M120" s="41"/>
    </row>
    <row r="121" spans="1:13" ht="22.5">
      <c r="A121" s="10"/>
      <c r="B121" s="22">
        <v>4140115</v>
      </c>
      <c r="C121" s="23" t="s">
        <v>181</v>
      </c>
      <c r="D121" s="23" t="s">
        <v>23</v>
      </c>
      <c r="E121" s="23" t="s">
        <v>182</v>
      </c>
      <c r="F121" s="11">
        <v>43556</v>
      </c>
      <c r="G121" s="11">
        <v>43585</v>
      </c>
      <c r="H121" s="12">
        <v>0</v>
      </c>
      <c r="I121" s="12">
        <v>11</v>
      </c>
      <c r="J121" s="12">
        <v>16</v>
      </c>
      <c r="K121" s="12">
        <v>0</v>
      </c>
      <c r="L121" s="12">
        <f t="shared" si="1"/>
        <v>27</v>
      </c>
      <c r="M121" s="41"/>
    </row>
    <row r="122" spans="1:13" ht="22.5">
      <c r="A122" s="10"/>
      <c r="B122" s="22">
        <v>4140120</v>
      </c>
      <c r="C122" s="23" t="s">
        <v>183</v>
      </c>
      <c r="D122" s="23" t="s">
        <v>23</v>
      </c>
      <c r="E122" s="23" t="s">
        <v>169</v>
      </c>
      <c r="F122" s="11">
        <v>43556</v>
      </c>
      <c r="G122" s="11">
        <v>43585</v>
      </c>
      <c r="H122" s="12">
        <v>0</v>
      </c>
      <c r="I122" s="12">
        <v>10</v>
      </c>
      <c r="J122" s="12">
        <v>17</v>
      </c>
      <c r="K122" s="12">
        <v>0</v>
      </c>
      <c r="L122" s="12">
        <f t="shared" si="1"/>
        <v>27</v>
      </c>
      <c r="M122" s="41"/>
    </row>
    <row r="123" spans="1:13" ht="22.5">
      <c r="A123" s="10"/>
      <c r="B123" s="22">
        <v>4140721</v>
      </c>
      <c r="C123" s="23" t="s">
        <v>184</v>
      </c>
      <c r="D123" s="23" t="s">
        <v>23</v>
      </c>
      <c r="E123" s="23" t="s">
        <v>185</v>
      </c>
      <c r="F123" s="11">
        <v>43556</v>
      </c>
      <c r="G123" s="11">
        <v>43585</v>
      </c>
      <c r="H123" s="12">
        <v>0</v>
      </c>
      <c r="I123" s="12">
        <v>3280</v>
      </c>
      <c r="J123" s="12">
        <v>5508</v>
      </c>
      <c r="K123" s="12">
        <v>0</v>
      </c>
      <c r="L123" s="12">
        <f t="shared" si="1"/>
        <v>8788</v>
      </c>
      <c r="M123" s="41"/>
    </row>
    <row r="124" spans="1:13" ht="22.5">
      <c r="A124" s="10"/>
      <c r="B124" s="22">
        <v>4168703</v>
      </c>
      <c r="C124" s="23" t="s">
        <v>186</v>
      </c>
      <c r="D124" s="23" t="s">
        <v>23</v>
      </c>
      <c r="E124" s="23" t="s">
        <v>35</v>
      </c>
      <c r="F124" s="11">
        <v>43556</v>
      </c>
      <c r="G124" s="11">
        <v>43585</v>
      </c>
      <c r="H124" s="12">
        <v>0</v>
      </c>
      <c r="I124" s="12">
        <v>209</v>
      </c>
      <c r="J124" s="12">
        <v>144</v>
      </c>
      <c r="K124" s="12">
        <v>0</v>
      </c>
      <c r="L124" s="12">
        <f t="shared" si="1"/>
        <v>353</v>
      </c>
      <c r="M124" s="41"/>
    </row>
    <row r="125" spans="1:13" ht="22.5">
      <c r="A125" s="10"/>
      <c r="B125" s="22">
        <v>4171149</v>
      </c>
      <c r="C125" s="23" t="s">
        <v>187</v>
      </c>
      <c r="D125" s="23" t="s">
        <v>23</v>
      </c>
      <c r="E125" s="23" t="s">
        <v>188</v>
      </c>
      <c r="F125" s="11">
        <v>43556</v>
      </c>
      <c r="G125" s="11">
        <v>43585</v>
      </c>
      <c r="H125" s="12">
        <v>0</v>
      </c>
      <c r="I125" s="12">
        <v>345</v>
      </c>
      <c r="J125" s="12">
        <v>136</v>
      </c>
      <c r="K125" s="12">
        <v>0</v>
      </c>
      <c r="L125" s="12">
        <f t="shared" si="1"/>
        <v>481</v>
      </c>
      <c r="M125" s="41"/>
    </row>
    <row r="126" spans="1:13" ht="22.5">
      <c r="A126" s="10"/>
      <c r="B126" s="22">
        <v>4172244</v>
      </c>
      <c r="C126" s="23" t="s">
        <v>189</v>
      </c>
      <c r="D126" s="23" t="s">
        <v>23</v>
      </c>
      <c r="E126" s="23" t="s">
        <v>87</v>
      </c>
      <c r="F126" s="11">
        <v>43556</v>
      </c>
      <c r="G126" s="11">
        <v>43585</v>
      </c>
      <c r="H126" s="12">
        <v>0</v>
      </c>
      <c r="I126" s="12">
        <v>21</v>
      </c>
      <c r="J126" s="12">
        <v>7</v>
      </c>
      <c r="K126" s="12">
        <v>0</v>
      </c>
      <c r="L126" s="12">
        <f t="shared" si="1"/>
        <v>28</v>
      </c>
      <c r="M126" s="41"/>
    </row>
    <row r="127" spans="1:13" ht="22.5">
      <c r="A127" s="10"/>
      <c r="B127" s="22">
        <v>4174129</v>
      </c>
      <c r="C127" s="23" t="s">
        <v>190</v>
      </c>
      <c r="D127" s="23" t="s">
        <v>23</v>
      </c>
      <c r="E127" s="23" t="s">
        <v>35</v>
      </c>
      <c r="F127" s="11">
        <v>43556</v>
      </c>
      <c r="G127" s="11">
        <v>43585</v>
      </c>
      <c r="H127" s="12">
        <v>0</v>
      </c>
      <c r="I127" s="12">
        <v>750</v>
      </c>
      <c r="J127" s="12">
        <v>327</v>
      </c>
      <c r="K127" s="12">
        <v>0</v>
      </c>
      <c r="L127" s="12">
        <f t="shared" si="1"/>
        <v>1077</v>
      </c>
      <c r="M127" s="41"/>
    </row>
    <row r="128" spans="1:13" ht="22.5">
      <c r="A128" s="10"/>
      <c r="B128" s="22">
        <v>3165967</v>
      </c>
      <c r="C128" s="23" t="s">
        <v>191</v>
      </c>
      <c r="D128" s="23" t="s">
        <v>23</v>
      </c>
      <c r="E128" s="23" t="s">
        <v>192</v>
      </c>
      <c r="F128" s="11">
        <v>43556</v>
      </c>
      <c r="G128" s="11">
        <v>43585</v>
      </c>
      <c r="H128" s="12">
        <v>0</v>
      </c>
      <c r="I128" s="12">
        <v>120</v>
      </c>
      <c r="J128" s="12">
        <v>70</v>
      </c>
      <c r="K128" s="12">
        <v>0</v>
      </c>
      <c r="L128" s="12">
        <f t="shared" si="1"/>
        <v>190</v>
      </c>
      <c r="M128" s="41"/>
    </row>
    <row r="129" spans="1:13" ht="22.5">
      <c r="A129" s="10"/>
      <c r="B129" s="22">
        <v>3165989</v>
      </c>
      <c r="C129" s="23" t="s">
        <v>193</v>
      </c>
      <c r="D129" s="23" t="s">
        <v>23</v>
      </c>
      <c r="E129" s="23" t="s">
        <v>194</v>
      </c>
      <c r="F129" s="11">
        <v>43556</v>
      </c>
      <c r="G129" s="11">
        <v>43585</v>
      </c>
      <c r="H129" s="12">
        <v>0</v>
      </c>
      <c r="I129" s="12">
        <v>150</v>
      </c>
      <c r="J129" s="12">
        <v>47</v>
      </c>
      <c r="K129" s="12">
        <v>0</v>
      </c>
      <c r="L129" s="12">
        <f t="shared" si="1"/>
        <v>197</v>
      </c>
      <c r="M129" s="41"/>
    </row>
    <row r="130" spans="1:13" ht="22.5">
      <c r="A130" s="10"/>
      <c r="B130" s="22">
        <v>3166282</v>
      </c>
      <c r="C130" s="23" t="s">
        <v>195</v>
      </c>
      <c r="D130" s="23" t="s">
        <v>23</v>
      </c>
      <c r="E130" s="23" t="s">
        <v>35</v>
      </c>
      <c r="F130" s="11">
        <v>43556</v>
      </c>
      <c r="G130" s="11">
        <v>43585</v>
      </c>
      <c r="H130" s="12">
        <v>0</v>
      </c>
      <c r="I130" s="12">
        <v>466</v>
      </c>
      <c r="J130" s="12">
        <v>29</v>
      </c>
      <c r="K130" s="12">
        <v>0</v>
      </c>
      <c r="L130" s="12">
        <f t="shared" si="1"/>
        <v>495</v>
      </c>
      <c r="M130" s="41"/>
    </row>
    <row r="131" spans="1:13" ht="22.5">
      <c r="A131" s="10"/>
      <c r="B131" s="22">
        <v>3166315</v>
      </c>
      <c r="C131" s="23" t="s">
        <v>196</v>
      </c>
      <c r="D131" s="23" t="s">
        <v>23</v>
      </c>
      <c r="E131" s="23" t="s">
        <v>197</v>
      </c>
      <c r="F131" s="11">
        <v>43556</v>
      </c>
      <c r="G131" s="11">
        <v>43585</v>
      </c>
      <c r="H131" s="12">
        <v>0</v>
      </c>
      <c r="I131" s="12">
        <v>750</v>
      </c>
      <c r="J131" s="12">
        <v>300</v>
      </c>
      <c r="K131" s="12">
        <v>0</v>
      </c>
      <c r="L131" s="12">
        <f t="shared" si="1"/>
        <v>1050</v>
      </c>
      <c r="M131" s="41"/>
    </row>
    <row r="132" spans="1:13" ht="22.5">
      <c r="A132" s="10"/>
      <c r="B132" s="22">
        <v>3166494</v>
      </c>
      <c r="C132" s="23" t="s">
        <v>198</v>
      </c>
      <c r="D132" s="23" t="s">
        <v>23</v>
      </c>
      <c r="E132" s="23" t="s">
        <v>113</v>
      </c>
      <c r="F132" s="11">
        <v>43556</v>
      </c>
      <c r="G132" s="11">
        <v>43585</v>
      </c>
      <c r="H132" s="12">
        <v>0</v>
      </c>
      <c r="I132" s="12">
        <v>600</v>
      </c>
      <c r="J132" s="12">
        <v>142</v>
      </c>
      <c r="K132" s="12">
        <v>0</v>
      </c>
      <c r="L132" s="12">
        <f t="shared" si="1"/>
        <v>742</v>
      </c>
      <c r="M132" s="41"/>
    </row>
    <row r="133" spans="1:13" ht="22.5">
      <c r="A133" s="10"/>
      <c r="B133" s="22">
        <v>3166605</v>
      </c>
      <c r="C133" s="23" t="s">
        <v>199</v>
      </c>
      <c r="D133" s="23" t="s">
        <v>23</v>
      </c>
      <c r="E133" s="23" t="s">
        <v>37</v>
      </c>
      <c r="F133" s="11">
        <v>43556</v>
      </c>
      <c r="G133" s="11">
        <v>43585</v>
      </c>
      <c r="H133" s="12">
        <v>0</v>
      </c>
      <c r="I133" s="12">
        <v>3820</v>
      </c>
      <c r="J133" s="12">
        <v>906</v>
      </c>
      <c r="K133" s="12">
        <v>0</v>
      </c>
      <c r="L133" s="12">
        <f t="shared" si="1"/>
        <v>4726</v>
      </c>
      <c r="M133" s="41"/>
    </row>
    <row r="134" spans="1:13" ht="22.5">
      <c r="A134" s="10"/>
      <c r="B134" s="22">
        <v>3166646</v>
      </c>
      <c r="C134" s="23" t="s">
        <v>200</v>
      </c>
      <c r="D134" s="23" t="s">
        <v>23</v>
      </c>
      <c r="E134" s="23" t="s">
        <v>35</v>
      </c>
      <c r="F134" s="11">
        <v>43556</v>
      </c>
      <c r="G134" s="11">
        <v>43585</v>
      </c>
      <c r="H134" s="12">
        <v>0</v>
      </c>
      <c r="I134" s="12">
        <v>199</v>
      </c>
      <c r="J134" s="12">
        <v>364</v>
      </c>
      <c r="K134" s="12">
        <v>0</v>
      </c>
      <c r="L134" s="12">
        <f t="shared" si="1"/>
        <v>563</v>
      </c>
      <c r="M134" s="41"/>
    </row>
    <row r="135" spans="1:13" ht="22.5">
      <c r="A135" s="10"/>
      <c r="B135" s="22">
        <v>3166675</v>
      </c>
      <c r="C135" s="23" t="s">
        <v>201</v>
      </c>
      <c r="D135" s="23" t="s">
        <v>23</v>
      </c>
      <c r="E135" s="23" t="s">
        <v>35</v>
      </c>
      <c r="F135" s="11">
        <v>43556</v>
      </c>
      <c r="G135" s="11">
        <v>43585</v>
      </c>
      <c r="H135" s="12">
        <v>0</v>
      </c>
      <c r="I135" s="12">
        <v>1845</v>
      </c>
      <c r="J135" s="12">
        <v>536</v>
      </c>
      <c r="K135" s="12">
        <v>0</v>
      </c>
      <c r="L135" s="12">
        <f t="shared" si="1"/>
        <v>2381</v>
      </c>
      <c r="M135" s="41"/>
    </row>
    <row r="136" spans="1:13" ht="22.5">
      <c r="A136" s="10"/>
      <c r="B136" s="22">
        <v>3166680</v>
      </c>
      <c r="C136" s="23" t="s">
        <v>202</v>
      </c>
      <c r="D136" s="23" t="s">
        <v>23</v>
      </c>
      <c r="E136" s="23" t="s">
        <v>58</v>
      </c>
      <c r="F136" s="11">
        <v>43556</v>
      </c>
      <c r="G136" s="11">
        <v>43585</v>
      </c>
      <c r="H136" s="12">
        <v>0</v>
      </c>
      <c r="I136" s="12">
        <v>466</v>
      </c>
      <c r="J136" s="12">
        <v>29</v>
      </c>
      <c r="K136" s="12">
        <v>0</v>
      </c>
      <c r="L136" s="12">
        <f t="shared" si="1"/>
        <v>495</v>
      </c>
      <c r="M136" s="41"/>
    </row>
    <row r="137" spans="1:13" ht="22.5">
      <c r="A137" s="10"/>
      <c r="B137" s="22">
        <v>3166682</v>
      </c>
      <c r="C137" s="23" t="s">
        <v>203</v>
      </c>
      <c r="D137" s="23" t="s">
        <v>23</v>
      </c>
      <c r="E137" s="23" t="s">
        <v>58</v>
      </c>
      <c r="F137" s="11">
        <v>43556</v>
      </c>
      <c r="G137" s="11">
        <v>43585</v>
      </c>
      <c r="H137" s="12">
        <v>0</v>
      </c>
      <c r="I137" s="12">
        <v>59</v>
      </c>
      <c r="J137" s="12">
        <v>0</v>
      </c>
      <c r="K137" s="12">
        <v>0</v>
      </c>
      <c r="L137" s="12">
        <f t="shared" si="1"/>
        <v>59</v>
      </c>
      <c r="M137" s="41"/>
    </row>
    <row r="138" spans="1:13" ht="22.5">
      <c r="A138" s="10"/>
      <c r="B138" s="22">
        <v>3166699</v>
      </c>
      <c r="C138" s="23" t="s">
        <v>204</v>
      </c>
      <c r="D138" s="23" t="s">
        <v>23</v>
      </c>
      <c r="E138" s="23" t="s">
        <v>185</v>
      </c>
      <c r="F138" s="11">
        <v>43556</v>
      </c>
      <c r="G138" s="11">
        <v>43585</v>
      </c>
      <c r="H138" s="12">
        <v>0</v>
      </c>
      <c r="I138" s="12">
        <v>950</v>
      </c>
      <c r="J138" s="12">
        <v>496</v>
      </c>
      <c r="K138" s="12">
        <v>0</v>
      </c>
      <c r="L138" s="12">
        <f t="shared" si="1"/>
        <v>1446</v>
      </c>
      <c r="M138" s="41"/>
    </row>
    <row r="139" spans="1:13" ht="22.5">
      <c r="A139" s="10"/>
      <c r="B139" s="22">
        <v>3166703</v>
      </c>
      <c r="C139" s="23" t="s">
        <v>205</v>
      </c>
      <c r="D139" s="23" t="s">
        <v>23</v>
      </c>
      <c r="E139" s="23" t="s">
        <v>82</v>
      </c>
      <c r="F139" s="11">
        <v>43556</v>
      </c>
      <c r="G139" s="11">
        <v>43585</v>
      </c>
      <c r="H139" s="12">
        <v>0</v>
      </c>
      <c r="I139" s="12">
        <v>0</v>
      </c>
      <c r="J139" s="12">
        <v>0</v>
      </c>
      <c r="K139" s="12">
        <v>266</v>
      </c>
      <c r="L139" s="12">
        <f t="shared" si="1"/>
        <v>266</v>
      </c>
      <c r="M139" s="41"/>
    </row>
    <row r="140" spans="1:13" ht="22.5">
      <c r="A140" s="10"/>
      <c r="B140" s="22">
        <v>3166873</v>
      </c>
      <c r="C140" s="23" t="s">
        <v>206</v>
      </c>
      <c r="D140" s="23" t="s">
        <v>23</v>
      </c>
      <c r="E140" s="23" t="s">
        <v>35</v>
      </c>
      <c r="F140" s="11">
        <v>43556</v>
      </c>
      <c r="G140" s="11">
        <v>43585</v>
      </c>
      <c r="H140" s="12">
        <v>0</v>
      </c>
      <c r="I140" s="12">
        <v>897</v>
      </c>
      <c r="J140" s="12">
        <v>517</v>
      </c>
      <c r="K140" s="12">
        <v>0</v>
      </c>
      <c r="L140" s="12">
        <f t="shared" si="1"/>
        <v>1414</v>
      </c>
      <c r="M140" s="41"/>
    </row>
    <row r="141" spans="1:13" ht="22.5">
      <c r="A141" s="10"/>
      <c r="B141" s="22">
        <v>3184974</v>
      </c>
      <c r="C141" s="23" t="s">
        <v>207</v>
      </c>
      <c r="D141" s="23" t="s">
        <v>23</v>
      </c>
      <c r="E141" s="23" t="s">
        <v>208</v>
      </c>
      <c r="F141" s="11">
        <v>43556</v>
      </c>
      <c r="G141" s="11">
        <v>43585</v>
      </c>
      <c r="H141" s="12">
        <v>0</v>
      </c>
      <c r="I141" s="12">
        <v>41</v>
      </c>
      <c r="J141" s="12">
        <v>21</v>
      </c>
      <c r="K141" s="12">
        <v>0</v>
      </c>
      <c r="L141" s="12">
        <f t="shared" ref="L141:L169" si="2">I141+J141+K141</f>
        <v>62</v>
      </c>
      <c r="M141" s="41"/>
    </row>
    <row r="142" spans="1:13">
      <c r="A142" s="10"/>
      <c r="B142" s="22">
        <v>3166168</v>
      </c>
      <c r="C142" s="23" t="s">
        <v>66</v>
      </c>
      <c r="D142" s="23" t="s">
        <v>30</v>
      </c>
      <c r="E142" s="23" t="s">
        <v>40</v>
      </c>
      <c r="F142" s="11">
        <v>43556</v>
      </c>
      <c r="G142" s="11">
        <v>43585</v>
      </c>
      <c r="H142" s="12">
        <v>0</v>
      </c>
      <c r="I142" s="12">
        <v>758</v>
      </c>
      <c r="J142" s="12">
        <v>88</v>
      </c>
      <c r="K142" s="12">
        <v>0</v>
      </c>
      <c r="L142" s="12">
        <f t="shared" si="2"/>
        <v>846</v>
      </c>
      <c r="M142" s="41"/>
    </row>
    <row r="143" spans="1:13">
      <c r="A143" s="10"/>
      <c r="B143" s="22">
        <v>3166169</v>
      </c>
      <c r="C143" s="23" t="s">
        <v>139</v>
      </c>
      <c r="D143" s="23" t="s">
        <v>30</v>
      </c>
      <c r="E143" s="23" t="s">
        <v>40</v>
      </c>
      <c r="F143" s="11">
        <v>43556</v>
      </c>
      <c r="G143" s="11">
        <v>43585</v>
      </c>
      <c r="H143" s="12">
        <v>0</v>
      </c>
      <c r="I143" s="12">
        <v>38</v>
      </c>
      <c r="J143" s="12">
        <v>13</v>
      </c>
      <c r="K143" s="12">
        <v>0</v>
      </c>
      <c r="L143" s="12">
        <f t="shared" si="2"/>
        <v>51</v>
      </c>
      <c r="M143" s="41"/>
    </row>
    <row r="144" spans="1:13">
      <c r="A144" s="10"/>
      <c r="B144" s="22">
        <v>3166543</v>
      </c>
      <c r="C144" s="23" t="s">
        <v>140</v>
      </c>
      <c r="D144" s="23" t="s">
        <v>30</v>
      </c>
      <c r="E144" s="23" t="s">
        <v>40</v>
      </c>
      <c r="F144" s="11">
        <v>43556</v>
      </c>
      <c r="G144" s="11">
        <v>43585</v>
      </c>
      <c r="H144" s="12">
        <v>0</v>
      </c>
      <c r="I144" s="12">
        <v>584</v>
      </c>
      <c r="J144" s="12">
        <v>1525</v>
      </c>
      <c r="K144" s="12">
        <v>0</v>
      </c>
      <c r="L144" s="12">
        <f t="shared" si="2"/>
        <v>2109</v>
      </c>
      <c r="M144" s="41"/>
    </row>
    <row r="145" spans="1:13">
      <c r="A145" s="10"/>
      <c r="B145" s="22">
        <v>3166544</v>
      </c>
      <c r="C145" s="23" t="s">
        <v>140</v>
      </c>
      <c r="D145" s="23" t="s">
        <v>30</v>
      </c>
      <c r="E145" s="23" t="s">
        <v>40</v>
      </c>
      <c r="F145" s="11">
        <v>43556</v>
      </c>
      <c r="G145" s="11">
        <v>43585</v>
      </c>
      <c r="H145" s="12">
        <v>0</v>
      </c>
      <c r="I145" s="12">
        <v>129</v>
      </c>
      <c r="J145" s="12">
        <v>338</v>
      </c>
      <c r="K145" s="12">
        <v>0</v>
      </c>
      <c r="L145" s="12">
        <f t="shared" si="2"/>
        <v>467</v>
      </c>
      <c r="M145" s="41"/>
    </row>
    <row r="146" spans="1:13">
      <c r="A146" s="10"/>
      <c r="B146" s="22">
        <v>3166545</v>
      </c>
      <c r="C146" s="23" t="s">
        <v>140</v>
      </c>
      <c r="D146" s="23" t="s">
        <v>30</v>
      </c>
      <c r="E146" s="23" t="s">
        <v>40</v>
      </c>
      <c r="F146" s="11">
        <v>43556</v>
      </c>
      <c r="G146" s="11">
        <v>43585</v>
      </c>
      <c r="H146" s="12">
        <v>0</v>
      </c>
      <c r="I146" s="12">
        <v>460</v>
      </c>
      <c r="J146" s="12">
        <v>1191</v>
      </c>
      <c r="K146" s="12">
        <v>0</v>
      </c>
      <c r="L146" s="12">
        <f t="shared" si="2"/>
        <v>1651</v>
      </c>
      <c r="M146" s="41"/>
    </row>
    <row r="147" spans="1:13">
      <c r="A147" s="10"/>
      <c r="B147" s="22">
        <v>3166546</v>
      </c>
      <c r="C147" s="23" t="s">
        <v>140</v>
      </c>
      <c r="D147" s="23" t="s">
        <v>30</v>
      </c>
      <c r="E147" s="23" t="s">
        <v>40</v>
      </c>
      <c r="F147" s="11">
        <v>43556</v>
      </c>
      <c r="G147" s="11">
        <v>43585</v>
      </c>
      <c r="H147" s="12">
        <v>0</v>
      </c>
      <c r="I147" s="12">
        <v>53</v>
      </c>
      <c r="J147" s="12">
        <v>137</v>
      </c>
      <c r="K147" s="12">
        <v>0</v>
      </c>
      <c r="L147" s="12">
        <f t="shared" si="2"/>
        <v>190</v>
      </c>
      <c r="M147" s="41"/>
    </row>
    <row r="148" spans="1:13">
      <c r="A148" s="10"/>
      <c r="B148" s="22">
        <v>3166664</v>
      </c>
      <c r="C148" s="23" t="s">
        <v>140</v>
      </c>
      <c r="D148" s="23" t="s">
        <v>30</v>
      </c>
      <c r="E148" s="23" t="s">
        <v>40</v>
      </c>
      <c r="F148" s="11">
        <v>43556</v>
      </c>
      <c r="G148" s="11">
        <v>43585</v>
      </c>
      <c r="H148" s="12">
        <v>0</v>
      </c>
      <c r="I148" s="12">
        <v>719</v>
      </c>
      <c r="J148" s="12">
        <v>1429</v>
      </c>
      <c r="K148" s="12">
        <v>0</v>
      </c>
      <c r="L148" s="12">
        <f t="shared" si="2"/>
        <v>2148</v>
      </c>
      <c r="M148" s="41"/>
    </row>
    <row r="149" spans="1:13" ht="22.5">
      <c r="A149" s="10"/>
      <c r="B149" s="22">
        <v>3166716</v>
      </c>
      <c r="C149" s="23" t="s">
        <v>209</v>
      </c>
      <c r="D149" s="23" t="s">
        <v>30</v>
      </c>
      <c r="E149" s="23" t="s">
        <v>40</v>
      </c>
      <c r="F149" s="11">
        <v>43556</v>
      </c>
      <c r="G149" s="11">
        <v>43585</v>
      </c>
      <c r="H149" s="12">
        <v>0</v>
      </c>
      <c r="I149" s="12">
        <v>0</v>
      </c>
      <c r="J149" s="12">
        <v>0</v>
      </c>
      <c r="K149" s="12">
        <v>0</v>
      </c>
      <c r="L149" s="12">
        <f t="shared" si="2"/>
        <v>0</v>
      </c>
      <c r="M149" s="41"/>
    </row>
    <row r="150" spans="1:13">
      <c r="A150" s="10"/>
      <c r="B150" s="22">
        <v>3166776</v>
      </c>
      <c r="C150" s="23" t="s">
        <v>210</v>
      </c>
      <c r="D150" s="23" t="s">
        <v>30</v>
      </c>
      <c r="E150" s="23" t="s">
        <v>40</v>
      </c>
      <c r="F150" s="11">
        <v>43556</v>
      </c>
      <c r="G150" s="11">
        <v>43585</v>
      </c>
      <c r="H150" s="12">
        <v>0</v>
      </c>
      <c r="I150" s="12">
        <v>0</v>
      </c>
      <c r="J150" s="12">
        <v>0</v>
      </c>
      <c r="K150" s="12">
        <v>0</v>
      </c>
      <c r="L150" s="12">
        <f t="shared" si="2"/>
        <v>0</v>
      </c>
      <c r="M150" s="41"/>
    </row>
    <row r="151" spans="1:13">
      <c r="A151" s="10"/>
      <c r="B151" s="22">
        <v>3166783</v>
      </c>
      <c r="C151" s="23" t="s">
        <v>140</v>
      </c>
      <c r="D151" s="23" t="s">
        <v>30</v>
      </c>
      <c r="E151" s="23" t="s">
        <v>40</v>
      </c>
      <c r="F151" s="11">
        <v>43556</v>
      </c>
      <c r="G151" s="11">
        <v>43585</v>
      </c>
      <c r="H151" s="12">
        <v>0</v>
      </c>
      <c r="I151" s="12">
        <v>367</v>
      </c>
      <c r="J151" s="12">
        <v>965</v>
      </c>
      <c r="K151" s="12">
        <v>0</v>
      </c>
      <c r="L151" s="12">
        <f t="shared" si="2"/>
        <v>1332</v>
      </c>
      <c r="M151" s="41"/>
    </row>
    <row r="152" spans="1:13" ht="22.5">
      <c r="A152" s="10"/>
      <c r="B152" s="22">
        <v>3185198</v>
      </c>
      <c r="C152" s="23" t="s">
        <v>211</v>
      </c>
      <c r="D152" s="23" t="s">
        <v>30</v>
      </c>
      <c r="E152" s="23" t="s">
        <v>212</v>
      </c>
      <c r="F152" s="11">
        <v>43556</v>
      </c>
      <c r="G152" s="11">
        <v>43585</v>
      </c>
      <c r="H152" s="12">
        <v>0</v>
      </c>
      <c r="I152" s="12">
        <v>5</v>
      </c>
      <c r="J152" s="12">
        <v>0</v>
      </c>
      <c r="K152" s="12">
        <v>0</v>
      </c>
      <c r="L152" s="12">
        <f t="shared" si="2"/>
        <v>5</v>
      </c>
      <c r="M152" s="41"/>
    </row>
    <row r="153" spans="1:13" ht="22.5">
      <c r="A153" s="10"/>
      <c r="B153" s="22">
        <v>3165960</v>
      </c>
      <c r="C153" s="23" t="s">
        <v>213</v>
      </c>
      <c r="D153" s="23" t="s">
        <v>23</v>
      </c>
      <c r="E153" s="23" t="s">
        <v>194</v>
      </c>
      <c r="F153" s="11">
        <v>43556</v>
      </c>
      <c r="G153" s="11">
        <v>43585</v>
      </c>
      <c r="H153" s="12">
        <v>0</v>
      </c>
      <c r="I153" s="12">
        <v>0</v>
      </c>
      <c r="J153" s="12">
        <v>0</v>
      </c>
      <c r="K153" s="12">
        <v>0</v>
      </c>
      <c r="L153" s="12">
        <f t="shared" si="2"/>
        <v>0</v>
      </c>
      <c r="M153" s="41"/>
    </row>
    <row r="154" spans="1:13" ht="22.5">
      <c r="A154" s="10"/>
      <c r="B154" s="22">
        <v>3165961</v>
      </c>
      <c r="C154" s="23" t="s">
        <v>214</v>
      </c>
      <c r="D154" s="23" t="s">
        <v>23</v>
      </c>
      <c r="E154" s="23" t="s">
        <v>35</v>
      </c>
      <c r="F154" s="11">
        <v>43556</v>
      </c>
      <c r="G154" s="11">
        <v>43585</v>
      </c>
      <c r="H154" s="12">
        <v>0</v>
      </c>
      <c r="I154" s="12">
        <v>436</v>
      </c>
      <c r="J154" s="12">
        <v>1254</v>
      </c>
      <c r="K154" s="12">
        <v>0</v>
      </c>
      <c r="L154" s="12">
        <f t="shared" si="2"/>
        <v>1690</v>
      </c>
      <c r="M154" s="41"/>
    </row>
    <row r="155" spans="1:13" ht="22.5">
      <c r="A155" s="10"/>
      <c r="B155" s="22">
        <v>3165962</v>
      </c>
      <c r="C155" s="23" t="s">
        <v>215</v>
      </c>
      <c r="D155" s="23" t="s">
        <v>23</v>
      </c>
      <c r="E155" s="23" t="s">
        <v>35</v>
      </c>
      <c r="F155" s="11">
        <v>43556</v>
      </c>
      <c r="G155" s="11">
        <v>43585</v>
      </c>
      <c r="H155" s="12">
        <v>0</v>
      </c>
      <c r="I155" s="12">
        <v>0</v>
      </c>
      <c r="J155" s="12">
        <v>0</v>
      </c>
      <c r="K155" s="12">
        <v>4</v>
      </c>
      <c r="L155" s="12">
        <f t="shared" si="2"/>
        <v>4</v>
      </c>
      <c r="M155" s="41"/>
    </row>
    <row r="156" spans="1:13" ht="22.5">
      <c r="A156" s="10"/>
      <c r="B156" s="22">
        <v>3166662</v>
      </c>
      <c r="C156" s="23" t="s">
        <v>216</v>
      </c>
      <c r="D156" s="23" t="s">
        <v>23</v>
      </c>
      <c r="E156" s="23" t="s">
        <v>117</v>
      </c>
      <c r="F156" s="11">
        <v>43556</v>
      </c>
      <c r="G156" s="11">
        <v>43585</v>
      </c>
      <c r="H156" s="12">
        <v>0</v>
      </c>
      <c r="I156" s="12">
        <v>0</v>
      </c>
      <c r="J156" s="12">
        <v>0</v>
      </c>
      <c r="K156" s="12">
        <v>833</v>
      </c>
      <c r="L156" s="12">
        <f t="shared" si="2"/>
        <v>833</v>
      </c>
      <c r="M156" s="41"/>
    </row>
    <row r="157" spans="1:13" ht="22.5">
      <c r="A157" s="10"/>
      <c r="B157" s="22">
        <v>3166418</v>
      </c>
      <c r="C157" s="23" t="s">
        <v>217</v>
      </c>
      <c r="D157" s="23" t="s">
        <v>23</v>
      </c>
      <c r="E157" s="23" t="s">
        <v>218</v>
      </c>
      <c r="F157" s="11">
        <v>43556</v>
      </c>
      <c r="G157" s="11">
        <v>43585</v>
      </c>
      <c r="H157" s="12">
        <v>0</v>
      </c>
      <c r="I157" s="12">
        <v>3578</v>
      </c>
      <c r="J157" s="12">
        <v>705</v>
      </c>
      <c r="K157" s="12">
        <v>0</v>
      </c>
      <c r="L157" s="12">
        <f t="shared" si="2"/>
        <v>4283</v>
      </c>
      <c r="M157" s="41"/>
    </row>
    <row r="158" spans="1:13" ht="22.5">
      <c r="A158" s="10"/>
      <c r="B158" s="22">
        <v>3166706</v>
      </c>
      <c r="C158" s="23" t="s">
        <v>83</v>
      </c>
      <c r="D158" s="23" t="s">
        <v>23</v>
      </c>
      <c r="E158" s="23" t="s">
        <v>84</v>
      </c>
      <c r="F158" s="11">
        <v>43556</v>
      </c>
      <c r="G158" s="11">
        <v>43585</v>
      </c>
      <c r="H158" s="12">
        <v>0</v>
      </c>
      <c r="I158" s="12">
        <v>45</v>
      </c>
      <c r="J158" s="12">
        <v>65</v>
      </c>
      <c r="K158" s="12">
        <v>0</v>
      </c>
      <c r="L158" s="12">
        <f t="shared" si="2"/>
        <v>110</v>
      </c>
      <c r="M158" s="41"/>
    </row>
    <row r="159" spans="1:13" ht="33.75">
      <c r="A159" s="10"/>
      <c r="B159" s="22">
        <v>4171523</v>
      </c>
      <c r="C159" s="23" t="s">
        <v>54</v>
      </c>
      <c r="D159" s="23" t="s">
        <v>23</v>
      </c>
      <c r="E159" s="23" t="s">
        <v>55</v>
      </c>
      <c r="F159" s="11">
        <v>43556</v>
      </c>
      <c r="G159" s="11">
        <v>43585</v>
      </c>
      <c r="H159" s="12">
        <v>0</v>
      </c>
      <c r="I159" s="12">
        <v>585</v>
      </c>
      <c r="J159" s="12">
        <v>385</v>
      </c>
      <c r="K159" s="12">
        <v>0</v>
      </c>
      <c r="L159" s="12">
        <f t="shared" si="2"/>
        <v>970</v>
      </c>
      <c r="M159" s="41"/>
    </row>
    <row r="160" spans="1:13" ht="22.5">
      <c r="A160" s="10"/>
      <c r="B160" s="22">
        <v>3166174</v>
      </c>
      <c r="C160" s="23" t="s">
        <v>64</v>
      </c>
      <c r="D160" s="23" t="s">
        <v>52</v>
      </c>
      <c r="E160" s="23" t="s">
        <v>222</v>
      </c>
      <c r="F160" s="11">
        <v>43556</v>
      </c>
      <c r="G160" s="11">
        <v>43585</v>
      </c>
      <c r="H160" s="12">
        <v>0</v>
      </c>
      <c r="I160" s="12">
        <v>0</v>
      </c>
      <c r="J160" s="12">
        <v>0</v>
      </c>
      <c r="K160" s="12">
        <v>0</v>
      </c>
      <c r="L160" s="12">
        <f t="shared" si="2"/>
        <v>0</v>
      </c>
      <c r="M160" s="41"/>
    </row>
    <row r="161" spans="1:13" ht="22.5">
      <c r="A161" s="10"/>
      <c r="B161" s="22">
        <v>4236739</v>
      </c>
      <c r="C161" s="23" t="s">
        <v>223</v>
      </c>
      <c r="D161" s="23" t="s">
        <v>23</v>
      </c>
      <c r="E161" s="23" t="s">
        <v>224</v>
      </c>
      <c r="F161" s="11">
        <v>43556</v>
      </c>
      <c r="G161" s="11">
        <v>43585</v>
      </c>
      <c r="H161" s="12">
        <v>0</v>
      </c>
      <c r="I161" s="12">
        <v>79</v>
      </c>
      <c r="J161" s="12">
        <v>0</v>
      </c>
      <c r="K161" s="12">
        <v>0</v>
      </c>
      <c r="L161" s="12">
        <f t="shared" si="2"/>
        <v>79</v>
      </c>
      <c r="M161" s="41"/>
    </row>
    <row r="162" spans="1:13" ht="33.75">
      <c r="A162" s="10"/>
      <c r="B162" s="22">
        <v>4253055</v>
      </c>
      <c r="C162" s="23" t="s">
        <v>225</v>
      </c>
      <c r="D162" s="23" t="s">
        <v>23</v>
      </c>
      <c r="E162" s="23" t="s">
        <v>226</v>
      </c>
      <c r="F162" s="11">
        <v>43556</v>
      </c>
      <c r="G162" s="11">
        <v>43585</v>
      </c>
      <c r="H162" s="12">
        <v>0</v>
      </c>
      <c r="I162" s="12">
        <v>0</v>
      </c>
      <c r="J162" s="12">
        <v>0</v>
      </c>
      <c r="K162" s="12">
        <v>0</v>
      </c>
      <c r="L162" s="12">
        <f t="shared" si="2"/>
        <v>0</v>
      </c>
      <c r="M162" s="41"/>
    </row>
    <row r="163" spans="1:13" ht="22.5">
      <c r="A163" s="10"/>
      <c r="B163" s="22">
        <v>3166656</v>
      </c>
      <c r="C163" s="23" t="s">
        <v>227</v>
      </c>
      <c r="D163" s="23" t="s">
        <v>23</v>
      </c>
      <c r="E163" s="23" t="s">
        <v>252</v>
      </c>
      <c r="F163" s="11">
        <v>43556</v>
      </c>
      <c r="G163" s="11">
        <v>43585</v>
      </c>
      <c r="H163" s="12">
        <v>0</v>
      </c>
      <c r="I163" s="12">
        <v>200</v>
      </c>
      <c r="J163" s="12">
        <v>73</v>
      </c>
      <c r="K163" s="12">
        <v>0</v>
      </c>
      <c r="L163" s="12">
        <f t="shared" si="2"/>
        <v>273</v>
      </c>
      <c r="M163" s="41"/>
    </row>
    <row r="164" spans="1:13" ht="22.5">
      <c r="A164" s="10"/>
      <c r="B164" s="22">
        <v>3173563</v>
      </c>
      <c r="C164" s="23" t="s">
        <v>228</v>
      </c>
      <c r="D164" s="23" t="s">
        <v>23</v>
      </c>
      <c r="E164" s="23" t="s">
        <v>229</v>
      </c>
      <c r="F164" s="11">
        <v>43556</v>
      </c>
      <c r="G164" s="11">
        <v>43585</v>
      </c>
      <c r="H164" s="12">
        <v>0</v>
      </c>
      <c r="I164" s="12">
        <v>9</v>
      </c>
      <c r="J164" s="12">
        <v>7</v>
      </c>
      <c r="K164" s="12">
        <v>0</v>
      </c>
      <c r="L164" s="12">
        <f t="shared" si="2"/>
        <v>16</v>
      </c>
      <c r="M164" s="41"/>
    </row>
    <row r="165" spans="1:13" ht="22.5">
      <c r="A165" s="10"/>
      <c r="B165" s="22">
        <v>4337950</v>
      </c>
      <c r="C165" s="23" t="s">
        <v>230</v>
      </c>
      <c r="D165" s="23" t="s">
        <v>23</v>
      </c>
      <c r="E165" s="23" t="s">
        <v>251</v>
      </c>
      <c r="F165" s="11">
        <v>43556</v>
      </c>
      <c r="G165" s="11">
        <v>43585</v>
      </c>
      <c r="H165" s="12">
        <v>0</v>
      </c>
      <c r="I165" s="12">
        <v>70</v>
      </c>
      <c r="J165" s="12">
        <v>77</v>
      </c>
      <c r="K165" s="12">
        <v>0</v>
      </c>
      <c r="L165" s="12">
        <f t="shared" si="2"/>
        <v>147</v>
      </c>
      <c r="M165" s="41"/>
    </row>
    <row r="166" spans="1:13" ht="22.5">
      <c r="A166" s="10"/>
      <c r="B166" s="22">
        <v>4383450</v>
      </c>
      <c r="C166" s="23" t="s">
        <v>231</v>
      </c>
      <c r="D166" s="23" t="s">
        <v>23</v>
      </c>
      <c r="E166" s="23" t="s">
        <v>232</v>
      </c>
      <c r="F166" s="11">
        <v>43556</v>
      </c>
      <c r="G166" s="11">
        <v>43585</v>
      </c>
      <c r="H166" s="12">
        <v>0</v>
      </c>
      <c r="I166" s="12">
        <v>55</v>
      </c>
      <c r="J166" s="12">
        <v>30</v>
      </c>
      <c r="K166" s="12">
        <v>0</v>
      </c>
      <c r="L166" s="12">
        <f t="shared" si="2"/>
        <v>85</v>
      </c>
      <c r="M166" s="41"/>
    </row>
    <row r="167" spans="1:13" ht="22.5">
      <c r="A167" s="10"/>
      <c r="B167" s="22">
        <v>3166663</v>
      </c>
      <c r="C167" s="23" t="s">
        <v>233</v>
      </c>
      <c r="D167" s="23" t="s">
        <v>23</v>
      </c>
      <c r="E167" s="23" t="s">
        <v>234</v>
      </c>
      <c r="F167" s="11">
        <v>43556</v>
      </c>
      <c r="G167" s="11">
        <v>43585</v>
      </c>
      <c r="H167" s="12">
        <v>0</v>
      </c>
      <c r="I167" s="12">
        <v>2500</v>
      </c>
      <c r="J167" s="12">
        <v>270</v>
      </c>
      <c r="K167" s="12">
        <v>0</v>
      </c>
      <c r="L167" s="12">
        <f t="shared" si="2"/>
        <v>2770</v>
      </c>
      <c r="M167" s="41"/>
    </row>
    <row r="168" spans="1:13" ht="22.5">
      <c r="A168" s="10"/>
      <c r="B168" s="22">
        <v>3166525</v>
      </c>
      <c r="C168" s="23" t="s">
        <v>235</v>
      </c>
      <c r="D168" s="23" t="s">
        <v>23</v>
      </c>
      <c r="E168" s="23" t="s">
        <v>236</v>
      </c>
      <c r="F168" s="11">
        <v>43556</v>
      </c>
      <c r="G168" s="11">
        <v>43585</v>
      </c>
      <c r="H168" s="12">
        <v>0</v>
      </c>
      <c r="I168" s="12">
        <v>1537</v>
      </c>
      <c r="J168" s="12">
        <v>289</v>
      </c>
      <c r="K168" s="12">
        <v>0</v>
      </c>
      <c r="L168" s="12">
        <f t="shared" si="2"/>
        <v>1826</v>
      </c>
      <c r="M168" s="41"/>
    </row>
    <row r="169" spans="1:13">
      <c r="A169" s="13" t="s">
        <v>256</v>
      </c>
      <c r="B169" s="14"/>
      <c r="C169" s="15"/>
      <c r="D169" s="15"/>
      <c r="E169" s="15"/>
      <c r="F169" s="15"/>
      <c r="G169" s="15"/>
      <c r="H169" s="16">
        <f>SUM(H12:H168)</f>
        <v>0</v>
      </c>
      <c r="I169" s="16">
        <f>SUM(I12:I168)</f>
        <v>79099.399999999994</v>
      </c>
      <c r="J169" s="16">
        <f>SUM(J12:J168)</f>
        <v>63407.07</v>
      </c>
      <c r="K169" s="16">
        <f>SUM(K12:K168)</f>
        <v>1111</v>
      </c>
      <c r="L169" s="12">
        <f t="shared" si="2"/>
        <v>143617.47</v>
      </c>
      <c r="M169" s="41"/>
    </row>
  </sheetData>
  <mergeCells count="8">
    <mergeCell ref="L8:M8"/>
    <mergeCell ref="C9:C10"/>
    <mergeCell ref="D9:E9"/>
    <mergeCell ref="H8:K8"/>
    <mergeCell ref="A8:A10"/>
    <mergeCell ref="B8:E8"/>
    <mergeCell ref="F8:G8"/>
    <mergeCell ref="B9:B10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57" workbookViewId="0">
      <selection activeCell="J167" sqref="J167"/>
    </sheetView>
  </sheetViews>
  <sheetFormatPr defaultRowHeight="15"/>
  <cols>
    <col min="1" max="1" width="12.28515625" style="2" customWidth="1"/>
    <col min="2" max="2" width="9.140625" style="2"/>
    <col min="3" max="3" width="21.42578125" style="2" customWidth="1"/>
    <col min="4" max="4" width="14.28515625" style="2" customWidth="1"/>
    <col min="5" max="5" width="21.42578125" style="2" customWidth="1"/>
    <col min="6" max="7" width="10" style="2" customWidth="1"/>
    <col min="8" max="8" width="13.42578125" style="2" customWidth="1"/>
    <col min="9" max="9" width="12.28515625" style="2" customWidth="1"/>
    <col min="10" max="10" width="16.5703125" style="2" customWidth="1"/>
    <col min="11" max="11" width="18.28515625" style="2" customWidth="1"/>
    <col min="12" max="12" width="10.5703125" style="2" customWidth="1"/>
    <col min="13" max="16384" width="9.140625" style="2"/>
  </cols>
  <sheetData>
    <row r="1" spans="1:13" ht="20.25">
      <c r="A1" s="1" t="s">
        <v>0</v>
      </c>
    </row>
    <row r="2" spans="1:13" ht="16.5" customHeight="1">
      <c r="A2" s="1"/>
    </row>
    <row r="3" spans="1:13" ht="18">
      <c r="A3" s="3" t="s">
        <v>1</v>
      </c>
    </row>
    <row r="4" spans="1:13">
      <c r="A4" s="4"/>
    </row>
    <row r="5" spans="1:13">
      <c r="A5" s="2" t="s">
        <v>2</v>
      </c>
      <c r="B5" s="2" t="s">
        <v>237</v>
      </c>
    </row>
    <row r="6" spans="1:13" ht="15.75">
      <c r="A6" s="2" t="s">
        <v>3</v>
      </c>
      <c r="B6" s="37" t="s">
        <v>246</v>
      </c>
      <c r="C6" s="40"/>
    </row>
    <row r="8" spans="1:13" ht="23.25" customHeight="1">
      <c r="A8" s="58" t="s">
        <v>4</v>
      </c>
      <c r="B8" s="59" t="s">
        <v>5</v>
      </c>
      <c r="C8" s="60"/>
      <c r="D8" s="60"/>
      <c r="E8" s="61"/>
      <c r="F8" s="62" t="s">
        <v>6</v>
      </c>
      <c r="G8" s="63"/>
      <c r="H8" s="55" t="s">
        <v>7</v>
      </c>
      <c r="I8" s="56"/>
      <c r="J8" s="56"/>
      <c r="K8" s="57"/>
      <c r="L8" s="50" t="s">
        <v>219</v>
      </c>
      <c r="M8" s="50"/>
    </row>
    <row r="9" spans="1:13" ht="22.5">
      <c r="A9" s="58"/>
      <c r="B9" s="51" t="s">
        <v>8</v>
      </c>
      <c r="C9" s="51" t="s">
        <v>9</v>
      </c>
      <c r="D9" s="53" t="s">
        <v>10</v>
      </c>
      <c r="E9" s="54"/>
      <c r="F9" s="5" t="s">
        <v>11</v>
      </c>
      <c r="G9" s="5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24" t="s">
        <v>17</v>
      </c>
      <c r="M9" s="24" t="s">
        <v>17</v>
      </c>
    </row>
    <row r="10" spans="1:13">
      <c r="A10" s="58"/>
      <c r="B10" s="52"/>
      <c r="C10" s="52"/>
      <c r="D10" s="5" t="s">
        <v>18</v>
      </c>
      <c r="E10" s="5" t="s">
        <v>19</v>
      </c>
      <c r="F10" s="5" t="s">
        <v>20</v>
      </c>
      <c r="G10" s="5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24" t="s">
        <v>21</v>
      </c>
      <c r="M10" s="24" t="s">
        <v>220</v>
      </c>
    </row>
    <row r="11" spans="1:1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9">
        <v>8</v>
      </c>
      <c r="I11" s="9">
        <v>9</v>
      </c>
      <c r="J11" s="9">
        <v>10</v>
      </c>
      <c r="K11" s="9">
        <v>11</v>
      </c>
      <c r="L11" s="25">
        <v>20</v>
      </c>
      <c r="M11" s="25">
        <v>21</v>
      </c>
    </row>
    <row r="12" spans="1:13" ht="22.5">
      <c r="A12" s="10"/>
      <c r="B12" s="22">
        <v>3166915</v>
      </c>
      <c r="C12" s="23" t="s">
        <v>22</v>
      </c>
      <c r="D12" s="23" t="s">
        <v>23</v>
      </c>
      <c r="E12" s="23" t="s">
        <v>24</v>
      </c>
      <c r="F12" s="11">
        <v>43586</v>
      </c>
      <c r="G12" s="11">
        <v>43616</v>
      </c>
      <c r="H12" s="12">
        <v>0</v>
      </c>
      <c r="I12" s="12">
        <v>1160</v>
      </c>
      <c r="J12" s="12">
        <v>179</v>
      </c>
      <c r="K12" s="12">
        <v>0</v>
      </c>
      <c r="L12" s="12">
        <f>I12+J12+K12</f>
        <v>1339</v>
      </c>
      <c r="M12" s="41"/>
    </row>
    <row r="13" spans="1:13" ht="22.5">
      <c r="A13" s="10"/>
      <c r="B13" s="22">
        <v>3166764</v>
      </c>
      <c r="C13" s="23" t="s">
        <v>25</v>
      </c>
      <c r="D13" s="23" t="s">
        <v>23</v>
      </c>
      <c r="E13" s="23" t="s">
        <v>26</v>
      </c>
      <c r="F13" s="11">
        <v>43586</v>
      </c>
      <c r="G13" s="11">
        <v>43616</v>
      </c>
      <c r="H13" s="12">
        <v>0</v>
      </c>
      <c r="I13" s="12">
        <v>1409</v>
      </c>
      <c r="J13" s="12">
        <v>196</v>
      </c>
      <c r="K13" s="12">
        <v>0</v>
      </c>
      <c r="L13" s="12">
        <f t="shared" ref="L13:L76" si="0">I13+J13+K13</f>
        <v>1605</v>
      </c>
      <c r="M13" s="41"/>
    </row>
    <row r="14" spans="1:13" ht="22.5">
      <c r="A14" s="10"/>
      <c r="B14" s="22">
        <v>3166304</v>
      </c>
      <c r="C14" s="23" t="s">
        <v>27</v>
      </c>
      <c r="D14" s="23" t="s">
        <v>23</v>
      </c>
      <c r="E14" s="23" t="s">
        <v>28</v>
      </c>
      <c r="F14" s="11">
        <v>43586</v>
      </c>
      <c r="G14" s="11">
        <v>43616</v>
      </c>
      <c r="H14" s="12">
        <v>0</v>
      </c>
      <c r="I14" s="12">
        <v>1479.57</v>
      </c>
      <c r="J14" s="12">
        <v>209.61</v>
      </c>
      <c r="K14" s="12">
        <v>0</v>
      </c>
      <c r="L14" s="12">
        <f t="shared" si="0"/>
        <v>1689.1799999999998</v>
      </c>
      <c r="M14" s="41"/>
    </row>
    <row r="15" spans="1:13">
      <c r="A15" s="10"/>
      <c r="B15" s="22">
        <v>3166746</v>
      </c>
      <c r="C15" s="23" t="s">
        <v>29</v>
      </c>
      <c r="D15" s="23" t="s">
        <v>30</v>
      </c>
      <c r="E15" s="23" t="s">
        <v>31</v>
      </c>
      <c r="F15" s="11">
        <v>43586</v>
      </c>
      <c r="G15" s="11">
        <v>43616</v>
      </c>
      <c r="H15" s="12">
        <v>0</v>
      </c>
      <c r="I15" s="12">
        <v>606</v>
      </c>
      <c r="J15" s="12">
        <v>37</v>
      </c>
      <c r="K15" s="12">
        <v>0</v>
      </c>
      <c r="L15" s="12">
        <f t="shared" si="0"/>
        <v>643</v>
      </c>
      <c r="M15" s="41"/>
    </row>
    <row r="16" spans="1:13" ht="22.5">
      <c r="A16" s="10"/>
      <c r="B16" s="22">
        <v>3166311</v>
      </c>
      <c r="C16" s="23" t="s">
        <v>32</v>
      </c>
      <c r="D16" s="23" t="s">
        <v>23</v>
      </c>
      <c r="E16" s="23" t="s">
        <v>33</v>
      </c>
      <c r="F16" s="11">
        <v>43586</v>
      </c>
      <c r="G16" s="11">
        <v>43616</v>
      </c>
      <c r="H16" s="12">
        <v>0</v>
      </c>
      <c r="I16" s="12">
        <v>648</v>
      </c>
      <c r="J16" s="12">
        <v>136</v>
      </c>
      <c r="K16" s="12">
        <v>0</v>
      </c>
      <c r="L16" s="12">
        <f t="shared" si="0"/>
        <v>784</v>
      </c>
      <c r="M16" s="41"/>
    </row>
    <row r="17" spans="1:13" ht="22.5">
      <c r="A17" s="10"/>
      <c r="B17" s="22">
        <v>3166310</v>
      </c>
      <c r="C17" s="23" t="s">
        <v>34</v>
      </c>
      <c r="D17" s="23" t="s">
        <v>23</v>
      </c>
      <c r="E17" s="23" t="s">
        <v>35</v>
      </c>
      <c r="F17" s="11">
        <v>43586</v>
      </c>
      <c r="G17" s="11">
        <v>43616</v>
      </c>
      <c r="H17" s="12">
        <v>0</v>
      </c>
      <c r="I17" s="12">
        <v>440</v>
      </c>
      <c r="J17" s="12">
        <v>26</v>
      </c>
      <c r="K17" s="12">
        <v>0</v>
      </c>
      <c r="L17" s="12">
        <f t="shared" si="0"/>
        <v>466</v>
      </c>
      <c r="M17" s="41"/>
    </row>
    <row r="18" spans="1:13" ht="22.5">
      <c r="A18" s="10"/>
      <c r="B18" s="22">
        <v>3166312</v>
      </c>
      <c r="C18" s="23" t="s">
        <v>250</v>
      </c>
      <c r="D18" s="23" t="s">
        <v>23</v>
      </c>
      <c r="E18" s="23" t="s">
        <v>37</v>
      </c>
      <c r="F18" s="11">
        <v>43586</v>
      </c>
      <c r="G18" s="11">
        <v>43616</v>
      </c>
      <c r="H18" s="12">
        <v>0</v>
      </c>
      <c r="I18" s="12">
        <v>621</v>
      </c>
      <c r="J18" s="12">
        <v>96</v>
      </c>
      <c r="K18" s="12">
        <v>0</v>
      </c>
      <c r="L18" s="12">
        <f t="shared" si="0"/>
        <v>717</v>
      </c>
      <c r="M18" s="41"/>
    </row>
    <row r="19" spans="1:13" ht="22.5">
      <c r="A19" s="10"/>
      <c r="B19" s="22">
        <v>3166674</v>
      </c>
      <c r="C19" s="23" t="s">
        <v>38</v>
      </c>
      <c r="D19" s="23" t="s">
        <v>23</v>
      </c>
      <c r="E19" s="23" t="s">
        <v>39</v>
      </c>
      <c r="F19" s="11">
        <v>43586</v>
      </c>
      <c r="G19" s="11">
        <v>43616</v>
      </c>
      <c r="H19" s="12">
        <v>0</v>
      </c>
      <c r="I19" s="12">
        <v>1299</v>
      </c>
      <c r="J19" s="12">
        <v>305</v>
      </c>
      <c r="K19" s="12">
        <v>0</v>
      </c>
      <c r="L19" s="12">
        <f t="shared" si="0"/>
        <v>1604</v>
      </c>
      <c r="M19" s="41"/>
    </row>
    <row r="20" spans="1:13" ht="22.5">
      <c r="A20" s="10"/>
      <c r="B20" s="22">
        <v>3166308</v>
      </c>
      <c r="C20" s="23" t="s">
        <v>41</v>
      </c>
      <c r="D20" s="23" t="s">
        <v>23</v>
      </c>
      <c r="E20" s="23" t="s">
        <v>42</v>
      </c>
      <c r="F20" s="11">
        <v>43586</v>
      </c>
      <c r="G20" s="11">
        <v>43616</v>
      </c>
      <c r="H20" s="12">
        <v>0</v>
      </c>
      <c r="I20" s="12">
        <v>1465</v>
      </c>
      <c r="J20" s="12">
        <v>0</v>
      </c>
      <c r="K20" s="12">
        <v>0</v>
      </c>
      <c r="L20" s="12">
        <f t="shared" si="0"/>
        <v>1465</v>
      </c>
      <c r="M20" s="41"/>
    </row>
    <row r="21" spans="1:13" ht="22.5">
      <c r="A21" s="10"/>
      <c r="B21" s="22">
        <v>3166309</v>
      </c>
      <c r="C21" s="23" t="s">
        <v>43</v>
      </c>
      <c r="D21" s="23" t="s">
        <v>23</v>
      </c>
      <c r="E21" s="23" t="s">
        <v>42</v>
      </c>
      <c r="F21" s="11">
        <v>43586</v>
      </c>
      <c r="G21" s="11">
        <v>43616</v>
      </c>
      <c r="H21" s="12">
        <v>0</v>
      </c>
      <c r="I21" s="12">
        <v>119</v>
      </c>
      <c r="J21" s="12">
        <v>0</v>
      </c>
      <c r="K21" s="12">
        <v>0</v>
      </c>
      <c r="L21" s="12">
        <f t="shared" si="0"/>
        <v>119</v>
      </c>
      <c r="M21" s="41"/>
    </row>
    <row r="22" spans="1:13" ht="22.5">
      <c r="A22" s="10"/>
      <c r="B22" s="22">
        <v>3166791</v>
      </c>
      <c r="C22" s="23" t="s">
        <v>44</v>
      </c>
      <c r="D22" s="23" t="s">
        <v>23</v>
      </c>
      <c r="E22" s="23" t="s">
        <v>35</v>
      </c>
      <c r="F22" s="11">
        <v>43586</v>
      </c>
      <c r="G22" s="11">
        <v>43616</v>
      </c>
      <c r="H22" s="12">
        <v>0</v>
      </c>
      <c r="I22" s="12">
        <v>87</v>
      </c>
      <c r="J22" s="12">
        <v>0</v>
      </c>
      <c r="K22" s="12">
        <v>0</v>
      </c>
      <c r="L22" s="12">
        <f t="shared" si="0"/>
        <v>87</v>
      </c>
      <c r="M22" s="41"/>
    </row>
    <row r="23" spans="1:13" ht="22.5">
      <c r="A23" s="10"/>
      <c r="B23" s="22">
        <v>3166606</v>
      </c>
      <c r="C23" s="23" t="s">
        <v>45</v>
      </c>
      <c r="D23" s="23" t="s">
        <v>23</v>
      </c>
      <c r="E23" s="23" t="s">
        <v>46</v>
      </c>
      <c r="F23" s="11">
        <v>43586</v>
      </c>
      <c r="G23" s="11">
        <v>43616</v>
      </c>
      <c r="H23" s="12">
        <v>0</v>
      </c>
      <c r="I23" s="12">
        <v>1298</v>
      </c>
      <c r="J23" s="12">
        <v>354</v>
      </c>
      <c r="K23" s="12">
        <v>0</v>
      </c>
      <c r="L23" s="12">
        <f t="shared" si="0"/>
        <v>1652</v>
      </c>
      <c r="M23" s="41"/>
    </row>
    <row r="24" spans="1:13" ht="22.5">
      <c r="A24" s="10"/>
      <c r="B24" s="22">
        <v>3166306</v>
      </c>
      <c r="C24" s="23" t="s">
        <v>47</v>
      </c>
      <c r="D24" s="23" t="s">
        <v>23</v>
      </c>
      <c r="E24" s="23" t="s">
        <v>48</v>
      </c>
      <c r="F24" s="11">
        <v>43586</v>
      </c>
      <c r="G24" s="11">
        <v>43616</v>
      </c>
      <c r="H24" s="12">
        <v>0</v>
      </c>
      <c r="I24" s="12">
        <v>1390</v>
      </c>
      <c r="J24" s="12">
        <v>181</v>
      </c>
      <c r="K24" s="12">
        <v>0</v>
      </c>
      <c r="L24" s="12">
        <f t="shared" si="0"/>
        <v>1571</v>
      </c>
      <c r="M24" s="41"/>
    </row>
    <row r="25" spans="1:13" ht="22.5">
      <c r="A25" s="10"/>
      <c r="B25" s="22">
        <v>3166307</v>
      </c>
      <c r="C25" s="23" t="s">
        <v>49</v>
      </c>
      <c r="D25" s="23" t="s">
        <v>23</v>
      </c>
      <c r="E25" s="23" t="s">
        <v>50</v>
      </c>
      <c r="F25" s="11">
        <v>43586</v>
      </c>
      <c r="G25" s="11">
        <v>43616</v>
      </c>
      <c r="H25" s="12">
        <v>0</v>
      </c>
      <c r="I25" s="12">
        <v>8</v>
      </c>
      <c r="J25" s="12">
        <v>0</v>
      </c>
      <c r="K25" s="12">
        <v>0</v>
      </c>
      <c r="L25" s="12">
        <f t="shared" si="0"/>
        <v>8</v>
      </c>
      <c r="M25" s="41"/>
    </row>
    <row r="26" spans="1:13" ht="22.5">
      <c r="A26" s="10"/>
      <c r="B26" s="22">
        <v>3166299</v>
      </c>
      <c r="C26" s="23" t="s">
        <v>51</v>
      </c>
      <c r="D26" s="23" t="s">
        <v>52</v>
      </c>
      <c r="E26" s="23" t="s">
        <v>53</v>
      </c>
      <c r="F26" s="11">
        <v>43586</v>
      </c>
      <c r="G26" s="11">
        <v>43616</v>
      </c>
      <c r="H26" s="12">
        <v>0</v>
      </c>
      <c r="I26" s="12">
        <v>0</v>
      </c>
      <c r="J26" s="12">
        <v>0</v>
      </c>
      <c r="K26" s="12">
        <v>11</v>
      </c>
      <c r="L26" s="12">
        <f t="shared" si="0"/>
        <v>11</v>
      </c>
      <c r="M26" s="41"/>
    </row>
    <row r="27" spans="1:13" ht="22.5">
      <c r="A27" s="10"/>
      <c r="B27" s="22">
        <v>3165955</v>
      </c>
      <c r="C27" s="23" t="s">
        <v>56</v>
      </c>
      <c r="D27" s="23" t="s">
        <v>23</v>
      </c>
      <c r="E27" s="23" t="s">
        <v>35</v>
      </c>
      <c r="F27" s="11">
        <v>43586</v>
      </c>
      <c r="G27" s="11">
        <v>43616</v>
      </c>
      <c r="H27" s="12">
        <v>0</v>
      </c>
      <c r="I27" s="12">
        <v>7100</v>
      </c>
      <c r="J27" s="12">
        <v>3775</v>
      </c>
      <c r="K27" s="12">
        <v>0</v>
      </c>
      <c r="L27" s="12">
        <f t="shared" si="0"/>
        <v>10875</v>
      </c>
      <c r="M27" s="41"/>
    </row>
    <row r="28" spans="1:13" ht="33.75">
      <c r="A28" s="10"/>
      <c r="B28" s="22">
        <v>3165957</v>
      </c>
      <c r="C28" s="23" t="s">
        <v>57</v>
      </c>
      <c r="D28" s="23" t="s">
        <v>23</v>
      </c>
      <c r="E28" s="23" t="s">
        <v>58</v>
      </c>
      <c r="F28" s="11">
        <v>43586</v>
      </c>
      <c r="G28" s="11">
        <v>43616</v>
      </c>
      <c r="H28" s="12">
        <v>0</v>
      </c>
      <c r="I28" s="18">
        <v>71</v>
      </c>
      <c r="J28" s="18">
        <v>122</v>
      </c>
      <c r="K28" s="12">
        <v>0</v>
      </c>
      <c r="L28" s="12">
        <f t="shared" si="0"/>
        <v>193</v>
      </c>
      <c r="M28" s="41"/>
    </row>
    <row r="29" spans="1:13" ht="22.5">
      <c r="A29" s="10"/>
      <c r="B29" s="22">
        <v>3165958</v>
      </c>
      <c r="C29" s="23" t="s">
        <v>59</v>
      </c>
      <c r="D29" s="23" t="s">
        <v>23</v>
      </c>
      <c r="E29" s="23" t="s">
        <v>35</v>
      </c>
      <c r="F29" s="11">
        <v>43586</v>
      </c>
      <c r="G29" s="11">
        <v>43616</v>
      </c>
      <c r="H29" s="12">
        <v>0</v>
      </c>
      <c r="I29" s="12">
        <v>128</v>
      </c>
      <c r="J29" s="12">
        <v>131</v>
      </c>
      <c r="K29" s="12">
        <v>0</v>
      </c>
      <c r="L29" s="12">
        <f t="shared" si="0"/>
        <v>259</v>
      </c>
      <c r="M29" s="41"/>
    </row>
    <row r="30" spans="1:13" ht="22.5">
      <c r="A30" s="10"/>
      <c r="B30" s="22">
        <v>3165959</v>
      </c>
      <c r="C30" s="23" t="s">
        <v>60</v>
      </c>
      <c r="D30" s="23" t="s">
        <v>23</v>
      </c>
      <c r="E30" s="23" t="s">
        <v>61</v>
      </c>
      <c r="F30" s="11">
        <v>43586</v>
      </c>
      <c r="G30" s="11">
        <v>43616</v>
      </c>
      <c r="H30" s="12">
        <v>0</v>
      </c>
      <c r="I30" s="12">
        <v>17</v>
      </c>
      <c r="J30" s="12">
        <v>7</v>
      </c>
      <c r="K30" s="12">
        <v>0</v>
      </c>
      <c r="L30" s="12">
        <f t="shared" si="0"/>
        <v>24</v>
      </c>
      <c r="M30" s="41"/>
    </row>
    <row r="31" spans="1:13" ht="22.5">
      <c r="A31" s="10"/>
      <c r="B31" s="22">
        <v>3165996</v>
      </c>
      <c r="C31" s="23" t="s">
        <v>62</v>
      </c>
      <c r="D31" s="23" t="s">
        <v>23</v>
      </c>
      <c r="E31" s="23" t="s">
        <v>63</v>
      </c>
      <c r="F31" s="11">
        <v>43586</v>
      </c>
      <c r="G31" s="11">
        <v>43616</v>
      </c>
      <c r="H31" s="12">
        <v>0</v>
      </c>
      <c r="I31" s="12">
        <v>694</v>
      </c>
      <c r="J31" s="12">
        <v>56</v>
      </c>
      <c r="K31" s="12">
        <v>0</v>
      </c>
      <c r="L31" s="12">
        <f t="shared" si="0"/>
        <v>750</v>
      </c>
      <c r="M31" s="41"/>
    </row>
    <row r="32" spans="1:13" ht="22.5">
      <c r="A32" s="10"/>
      <c r="B32" s="22">
        <v>3166179</v>
      </c>
      <c r="C32" s="23" t="s">
        <v>65</v>
      </c>
      <c r="D32" s="23" t="s">
        <v>52</v>
      </c>
      <c r="E32" s="23" t="s">
        <v>53</v>
      </c>
      <c r="F32" s="11">
        <v>43586</v>
      </c>
      <c r="G32" s="11">
        <v>43616</v>
      </c>
      <c r="H32" s="12">
        <v>0</v>
      </c>
      <c r="I32" s="12">
        <v>0</v>
      </c>
      <c r="J32" s="12">
        <v>0</v>
      </c>
      <c r="K32" s="12">
        <v>0</v>
      </c>
      <c r="L32" s="12">
        <f t="shared" si="0"/>
        <v>0</v>
      </c>
      <c r="M32" s="41"/>
    </row>
    <row r="33" spans="1:13" ht="22.5">
      <c r="A33" s="10"/>
      <c r="B33" s="22">
        <v>3166180</v>
      </c>
      <c r="C33" s="23" t="s">
        <v>66</v>
      </c>
      <c r="D33" s="23" t="s">
        <v>52</v>
      </c>
      <c r="E33" s="23" t="s">
        <v>53</v>
      </c>
      <c r="F33" s="11">
        <v>43586</v>
      </c>
      <c r="G33" s="11">
        <v>43616</v>
      </c>
      <c r="H33" s="12">
        <v>0</v>
      </c>
      <c r="I33" s="12">
        <v>400</v>
      </c>
      <c r="J33" s="12">
        <v>81</v>
      </c>
      <c r="K33" s="12">
        <v>0</v>
      </c>
      <c r="L33" s="12">
        <f t="shared" si="0"/>
        <v>481</v>
      </c>
      <c r="M33" s="41"/>
    </row>
    <row r="34" spans="1:13" ht="22.5">
      <c r="A34" s="10"/>
      <c r="B34" s="22">
        <v>3166182</v>
      </c>
      <c r="C34" s="23" t="s">
        <v>67</v>
      </c>
      <c r="D34" s="23" t="s">
        <v>52</v>
      </c>
      <c r="E34" s="23" t="s">
        <v>35</v>
      </c>
      <c r="F34" s="11">
        <v>43586</v>
      </c>
      <c r="G34" s="11">
        <v>43616</v>
      </c>
      <c r="H34" s="12">
        <v>0</v>
      </c>
      <c r="I34" s="12">
        <v>0</v>
      </c>
      <c r="J34" s="12">
        <v>0</v>
      </c>
      <c r="K34" s="12">
        <v>0</v>
      </c>
      <c r="L34" s="12">
        <f t="shared" si="0"/>
        <v>0</v>
      </c>
      <c r="M34" s="41"/>
    </row>
    <row r="35" spans="1:13" ht="22.5">
      <c r="A35" s="10"/>
      <c r="B35" s="22">
        <v>3166349</v>
      </c>
      <c r="C35" s="23" t="s">
        <v>68</v>
      </c>
      <c r="D35" s="23" t="s">
        <v>69</v>
      </c>
      <c r="E35" s="23" t="s">
        <v>70</v>
      </c>
      <c r="F35" s="11">
        <v>43586</v>
      </c>
      <c r="G35" s="11">
        <v>43616</v>
      </c>
      <c r="H35" s="12">
        <v>0</v>
      </c>
      <c r="I35" s="12">
        <v>0</v>
      </c>
      <c r="J35" s="12">
        <v>0</v>
      </c>
      <c r="K35" s="12">
        <v>0</v>
      </c>
      <c r="L35" s="12">
        <f t="shared" si="0"/>
        <v>0</v>
      </c>
      <c r="M35" s="41"/>
    </row>
    <row r="36" spans="1:13" ht="22.5">
      <c r="A36" s="10"/>
      <c r="B36" s="22">
        <v>3166365</v>
      </c>
      <c r="C36" s="23" t="s">
        <v>71</v>
      </c>
      <c r="D36" s="23" t="s">
        <v>52</v>
      </c>
      <c r="E36" s="23" t="s">
        <v>53</v>
      </c>
      <c r="F36" s="11">
        <v>43586</v>
      </c>
      <c r="G36" s="11">
        <v>43616</v>
      </c>
      <c r="H36" s="12">
        <v>0</v>
      </c>
      <c r="I36" s="12">
        <v>150</v>
      </c>
      <c r="J36" s="12">
        <v>41.5</v>
      </c>
      <c r="K36" s="12">
        <v>0</v>
      </c>
      <c r="L36" s="12">
        <f t="shared" si="0"/>
        <v>191.5</v>
      </c>
      <c r="M36" s="41"/>
    </row>
    <row r="37" spans="1:13" ht="22.5">
      <c r="A37" s="10"/>
      <c r="B37" s="22">
        <v>3166393</v>
      </c>
      <c r="C37" s="23" t="s">
        <v>72</v>
      </c>
      <c r="D37" s="23" t="s">
        <v>23</v>
      </c>
      <c r="E37" s="23" t="s">
        <v>73</v>
      </c>
      <c r="F37" s="11">
        <v>43586</v>
      </c>
      <c r="G37" s="11">
        <v>43616</v>
      </c>
      <c r="H37" s="12">
        <v>0</v>
      </c>
      <c r="I37" s="12">
        <v>500</v>
      </c>
      <c r="J37" s="12">
        <v>226</v>
      </c>
      <c r="K37" s="12">
        <v>0</v>
      </c>
      <c r="L37" s="12">
        <f t="shared" si="0"/>
        <v>726</v>
      </c>
      <c r="M37" s="41"/>
    </row>
    <row r="38" spans="1:13" ht="22.5">
      <c r="A38" s="10"/>
      <c r="B38" s="22">
        <v>3166399</v>
      </c>
      <c r="C38" s="23" t="s">
        <v>74</v>
      </c>
      <c r="D38" s="23" t="s">
        <v>23</v>
      </c>
      <c r="E38" s="23" t="s">
        <v>75</v>
      </c>
      <c r="F38" s="11">
        <v>43586</v>
      </c>
      <c r="G38" s="11">
        <v>43616</v>
      </c>
      <c r="H38" s="12">
        <v>0</v>
      </c>
      <c r="I38" s="12">
        <v>4000</v>
      </c>
      <c r="J38" s="12">
        <v>980</v>
      </c>
      <c r="K38" s="12">
        <v>0</v>
      </c>
      <c r="L38" s="12">
        <f t="shared" si="0"/>
        <v>4980</v>
      </c>
      <c r="M38" s="41"/>
    </row>
    <row r="39" spans="1:13" ht="22.5">
      <c r="A39" s="10"/>
      <c r="B39" s="22">
        <v>3166407</v>
      </c>
      <c r="C39" s="23" t="s">
        <v>76</v>
      </c>
      <c r="D39" s="23" t="s">
        <v>23</v>
      </c>
      <c r="E39" s="23" t="s">
        <v>58</v>
      </c>
      <c r="F39" s="11">
        <v>43586</v>
      </c>
      <c r="G39" s="11">
        <v>43616</v>
      </c>
      <c r="H39" s="12">
        <v>0</v>
      </c>
      <c r="I39" s="12">
        <v>50</v>
      </c>
      <c r="J39" s="12">
        <v>11</v>
      </c>
      <c r="K39" s="12">
        <v>0</v>
      </c>
      <c r="L39" s="12">
        <f t="shared" si="0"/>
        <v>61</v>
      </c>
      <c r="M39" s="41"/>
    </row>
    <row r="40" spans="1:13" ht="22.5">
      <c r="A40" s="10"/>
      <c r="B40" s="22">
        <v>3166445</v>
      </c>
      <c r="C40" s="23" t="s">
        <v>77</v>
      </c>
      <c r="D40" s="23" t="s">
        <v>23</v>
      </c>
      <c r="E40" s="23" t="s">
        <v>78</v>
      </c>
      <c r="F40" s="11">
        <v>43586</v>
      </c>
      <c r="G40" s="11">
        <v>43616</v>
      </c>
      <c r="H40" s="12">
        <v>0</v>
      </c>
      <c r="I40" s="12">
        <v>80</v>
      </c>
      <c r="J40" s="12">
        <v>13</v>
      </c>
      <c r="K40" s="12">
        <v>0</v>
      </c>
      <c r="L40" s="12">
        <f t="shared" si="0"/>
        <v>93</v>
      </c>
      <c r="M40" s="41"/>
    </row>
    <row r="41" spans="1:13" ht="22.5">
      <c r="A41" s="10"/>
      <c r="B41" s="22">
        <v>3166495</v>
      </c>
      <c r="C41" s="23" t="s">
        <v>79</v>
      </c>
      <c r="D41" s="23" t="s">
        <v>23</v>
      </c>
      <c r="E41" s="23" t="s">
        <v>80</v>
      </c>
      <c r="F41" s="11">
        <v>43586</v>
      </c>
      <c r="G41" s="11">
        <v>43616</v>
      </c>
      <c r="H41" s="12">
        <v>0</v>
      </c>
      <c r="I41" s="12">
        <v>49</v>
      </c>
      <c r="J41" s="12">
        <v>10</v>
      </c>
      <c r="K41" s="12">
        <v>0</v>
      </c>
      <c r="L41" s="12">
        <f t="shared" si="0"/>
        <v>59</v>
      </c>
      <c r="M41" s="41"/>
    </row>
    <row r="42" spans="1:13" ht="22.5">
      <c r="A42" s="10"/>
      <c r="B42" s="22">
        <v>3166520</v>
      </c>
      <c r="C42" s="23" t="s">
        <v>81</v>
      </c>
      <c r="D42" s="23" t="s">
        <v>23</v>
      </c>
      <c r="E42" s="23" t="s">
        <v>82</v>
      </c>
      <c r="F42" s="11">
        <v>43586</v>
      </c>
      <c r="G42" s="11">
        <v>43616</v>
      </c>
      <c r="H42" s="12">
        <v>0</v>
      </c>
      <c r="I42" s="12">
        <v>224</v>
      </c>
      <c r="J42" s="12">
        <v>600</v>
      </c>
      <c r="K42" s="12">
        <v>0</v>
      </c>
      <c r="L42" s="12">
        <f t="shared" si="0"/>
        <v>824</v>
      </c>
      <c r="M42" s="41"/>
    </row>
    <row r="43" spans="1:13" ht="22.5">
      <c r="A43" s="10"/>
      <c r="B43" s="22">
        <v>3166522</v>
      </c>
      <c r="C43" s="23" t="s">
        <v>85</v>
      </c>
      <c r="D43" s="23" t="s">
        <v>23</v>
      </c>
      <c r="E43" s="23" t="s">
        <v>73</v>
      </c>
      <c r="F43" s="11">
        <v>43586</v>
      </c>
      <c r="G43" s="11">
        <v>43616</v>
      </c>
      <c r="H43" s="12">
        <v>0</v>
      </c>
      <c r="I43" s="12">
        <v>249</v>
      </c>
      <c r="J43" s="12">
        <v>600</v>
      </c>
      <c r="K43" s="12">
        <v>0</v>
      </c>
      <c r="L43" s="12">
        <f t="shared" si="0"/>
        <v>849</v>
      </c>
      <c r="M43" s="41"/>
    </row>
    <row r="44" spans="1:13" ht="22.5">
      <c r="A44" s="10"/>
      <c r="B44" s="22">
        <v>3166523</v>
      </c>
      <c r="C44" s="23" t="s">
        <v>86</v>
      </c>
      <c r="D44" s="23" t="s">
        <v>23</v>
      </c>
      <c r="E44" s="23" t="s">
        <v>87</v>
      </c>
      <c r="F44" s="11">
        <v>43586</v>
      </c>
      <c r="G44" s="11">
        <v>43616</v>
      </c>
      <c r="H44" s="12">
        <v>0</v>
      </c>
      <c r="I44" s="12">
        <v>201</v>
      </c>
      <c r="J44" s="12">
        <v>303</v>
      </c>
      <c r="K44" s="12">
        <v>0</v>
      </c>
      <c r="L44" s="12">
        <f t="shared" si="0"/>
        <v>504</v>
      </c>
      <c r="M44" s="41"/>
    </row>
    <row r="45" spans="1:13" ht="22.5">
      <c r="A45" s="10"/>
      <c r="B45" s="22">
        <v>3166524</v>
      </c>
      <c r="C45" s="23" t="s">
        <v>88</v>
      </c>
      <c r="D45" s="23" t="s">
        <v>23</v>
      </c>
      <c r="E45" s="23" t="s">
        <v>87</v>
      </c>
      <c r="F45" s="11">
        <v>43586</v>
      </c>
      <c r="G45" s="11">
        <v>43616</v>
      </c>
      <c r="H45" s="12">
        <v>0</v>
      </c>
      <c r="I45" s="12">
        <v>70</v>
      </c>
      <c r="J45" s="12">
        <v>104</v>
      </c>
      <c r="K45" s="12">
        <v>0</v>
      </c>
      <c r="L45" s="12">
        <f t="shared" si="0"/>
        <v>174</v>
      </c>
      <c r="M45" s="41"/>
    </row>
    <row r="46" spans="1:13" ht="22.5">
      <c r="A46" s="10"/>
      <c r="B46" s="22">
        <v>3166526</v>
      </c>
      <c r="C46" s="23" t="s">
        <v>89</v>
      </c>
      <c r="D46" s="23" t="s">
        <v>23</v>
      </c>
      <c r="E46" s="23" t="s">
        <v>73</v>
      </c>
      <c r="F46" s="11">
        <v>43586</v>
      </c>
      <c r="G46" s="11">
        <v>43616</v>
      </c>
      <c r="H46" s="12">
        <v>0</v>
      </c>
      <c r="I46" s="12">
        <v>206</v>
      </c>
      <c r="J46" s="12">
        <v>647</v>
      </c>
      <c r="K46" s="12">
        <v>0</v>
      </c>
      <c r="L46" s="12">
        <f t="shared" si="0"/>
        <v>853</v>
      </c>
      <c r="M46" s="41"/>
    </row>
    <row r="47" spans="1:13" ht="22.5">
      <c r="A47" s="10"/>
      <c r="B47" s="22">
        <v>3166527</v>
      </c>
      <c r="C47" s="23" t="s">
        <v>90</v>
      </c>
      <c r="D47" s="23" t="s">
        <v>23</v>
      </c>
      <c r="E47" s="23" t="s">
        <v>35</v>
      </c>
      <c r="F47" s="11">
        <v>43586</v>
      </c>
      <c r="G47" s="11">
        <v>43616</v>
      </c>
      <c r="H47" s="12">
        <v>0</v>
      </c>
      <c r="I47" s="12">
        <v>632</v>
      </c>
      <c r="J47" s="12">
        <v>1001</v>
      </c>
      <c r="K47" s="12">
        <v>0</v>
      </c>
      <c r="L47" s="12">
        <f t="shared" si="0"/>
        <v>1633</v>
      </c>
      <c r="M47" s="41"/>
    </row>
    <row r="48" spans="1:13" ht="22.5">
      <c r="A48" s="10"/>
      <c r="B48" s="22">
        <v>3166528</v>
      </c>
      <c r="C48" s="23" t="s">
        <v>91</v>
      </c>
      <c r="D48" s="23" t="s">
        <v>23</v>
      </c>
      <c r="E48" s="23" t="s">
        <v>35</v>
      </c>
      <c r="F48" s="11">
        <v>43586</v>
      </c>
      <c r="G48" s="11">
        <v>43616</v>
      </c>
      <c r="H48" s="12">
        <v>0</v>
      </c>
      <c r="I48" s="12">
        <v>300</v>
      </c>
      <c r="J48" s="12">
        <v>543</v>
      </c>
      <c r="K48" s="12">
        <v>0</v>
      </c>
      <c r="L48" s="12">
        <f t="shared" si="0"/>
        <v>843</v>
      </c>
      <c r="M48" s="41"/>
    </row>
    <row r="49" spans="1:13" ht="22.5">
      <c r="A49" s="10"/>
      <c r="B49" s="22">
        <v>3166529</v>
      </c>
      <c r="C49" s="23" t="s">
        <v>92</v>
      </c>
      <c r="D49" s="23" t="s">
        <v>23</v>
      </c>
      <c r="E49" s="23" t="s">
        <v>35</v>
      </c>
      <c r="F49" s="11">
        <v>43586</v>
      </c>
      <c r="G49" s="11">
        <v>43616</v>
      </c>
      <c r="H49" s="12">
        <v>0</v>
      </c>
      <c r="I49" s="12">
        <v>194</v>
      </c>
      <c r="J49" s="12">
        <v>490</v>
      </c>
      <c r="K49" s="12">
        <v>0</v>
      </c>
      <c r="L49" s="12">
        <f t="shared" si="0"/>
        <v>684</v>
      </c>
      <c r="M49" s="41"/>
    </row>
    <row r="50" spans="1:13" ht="22.5">
      <c r="A50" s="10"/>
      <c r="B50" s="22">
        <v>3166531</v>
      </c>
      <c r="C50" s="23" t="s">
        <v>93</v>
      </c>
      <c r="D50" s="23" t="s">
        <v>23</v>
      </c>
      <c r="E50" s="23" t="s">
        <v>94</v>
      </c>
      <c r="F50" s="11">
        <v>43586</v>
      </c>
      <c r="G50" s="11">
        <v>43616</v>
      </c>
      <c r="H50" s="12">
        <v>0</v>
      </c>
      <c r="I50" s="12">
        <v>173</v>
      </c>
      <c r="J50" s="12">
        <v>501</v>
      </c>
      <c r="K50" s="12">
        <v>0</v>
      </c>
      <c r="L50" s="12">
        <f t="shared" si="0"/>
        <v>674</v>
      </c>
      <c r="M50" s="41"/>
    </row>
    <row r="51" spans="1:13" ht="22.5">
      <c r="A51" s="10"/>
      <c r="B51" s="22">
        <v>3166532</v>
      </c>
      <c r="C51" s="23" t="s">
        <v>95</v>
      </c>
      <c r="D51" s="23" t="s">
        <v>23</v>
      </c>
      <c r="E51" s="23" t="s">
        <v>35</v>
      </c>
      <c r="F51" s="11">
        <v>43586</v>
      </c>
      <c r="G51" s="11">
        <v>43616</v>
      </c>
      <c r="H51" s="12">
        <v>0</v>
      </c>
      <c r="I51" s="12">
        <v>333</v>
      </c>
      <c r="J51" s="12">
        <v>952</v>
      </c>
      <c r="K51" s="12">
        <v>0</v>
      </c>
      <c r="L51" s="12">
        <f t="shared" si="0"/>
        <v>1285</v>
      </c>
      <c r="M51" s="41"/>
    </row>
    <row r="52" spans="1:13" ht="22.5">
      <c r="A52" s="10"/>
      <c r="B52" s="22">
        <v>3166533</v>
      </c>
      <c r="C52" s="23" t="s">
        <v>96</v>
      </c>
      <c r="D52" s="23" t="s">
        <v>23</v>
      </c>
      <c r="E52" s="23" t="s">
        <v>97</v>
      </c>
      <c r="F52" s="11">
        <v>43586</v>
      </c>
      <c r="G52" s="11">
        <v>43616</v>
      </c>
      <c r="H52" s="12">
        <v>0</v>
      </c>
      <c r="I52" s="12">
        <v>118</v>
      </c>
      <c r="J52" s="12">
        <v>395</v>
      </c>
      <c r="K52" s="12">
        <v>0</v>
      </c>
      <c r="L52" s="12">
        <f t="shared" si="0"/>
        <v>513</v>
      </c>
      <c r="M52" s="41"/>
    </row>
    <row r="53" spans="1:13" ht="22.5">
      <c r="A53" s="10"/>
      <c r="B53" s="22">
        <v>3166534</v>
      </c>
      <c r="C53" s="23" t="s">
        <v>98</v>
      </c>
      <c r="D53" s="23" t="s">
        <v>23</v>
      </c>
      <c r="E53" s="23" t="s">
        <v>99</v>
      </c>
      <c r="F53" s="11">
        <v>43586</v>
      </c>
      <c r="G53" s="11">
        <v>43616</v>
      </c>
      <c r="H53" s="12">
        <v>0</v>
      </c>
      <c r="I53" s="12">
        <v>372</v>
      </c>
      <c r="J53" s="12">
        <v>937</v>
      </c>
      <c r="K53" s="12">
        <v>0</v>
      </c>
      <c r="L53" s="12">
        <f t="shared" si="0"/>
        <v>1309</v>
      </c>
      <c r="M53" s="41"/>
    </row>
    <row r="54" spans="1:13" ht="22.5">
      <c r="A54" s="10"/>
      <c r="B54" s="22">
        <v>3166535</v>
      </c>
      <c r="C54" s="23" t="s">
        <v>100</v>
      </c>
      <c r="D54" s="23" t="s">
        <v>23</v>
      </c>
      <c r="E54" s="23" t="s">
        <v>35</v>
      </c>
      <c r="F54" s="11">
        <v>43586</v>
      </c>
      <c r="G54" s="11">
        <v>43616</v>
      </c>
      <c r="H54" s="12">
        <v>0</v>
      </c>
      <c r="I54" s="12">
        <v>257</v>
      </c>
      <c r="J54" s="12">
        <v>843</v>
      </c>
      <c r="K54" s="12">
        <v>0</v>
      </c>
      <c r="L54" s="12">
        <f t="shared" si="0"/>
        <v>1100</v>
      </c>
      <c r="M54" s="41"/>
    </row>
    <row r="55" spans="1:13" ht="22.5">
      <c r="A55" s="10"/>
      <c r="B55" s="22">
        <v>3166536</v>
      </c>
      <c r="C55" s="23" t="s">
        <v>101</v>
      </c>
      <c r="D55" s="23" t="s">
        <v>23</v>
      </c>
      <c r="E55" s="23" t="s">
        <v>35</v>
      </c>
      <c r="F55" s="11">
        <v>43586</v>
      </c>
      <c r="G55" s="11">
        <v>43616</v>
      </c>
      <c r="H55" s="12">
        <v>0</v>
      </c>
      <c r="I55" s="12">
        <v>368</v>
      </c>
      <c r="J55" s="12">
        <v>1168</v>
      </c>
      <c r="K55" s="12">
        <v>0</v>
      </c>
      <c r="L55" s="12">
        <f t="shared" si="0"/>
        <v>1536</v>
      </c>
      <c r="M55" s="41"/>
    </row>
    <row r="56" spans="1:13" ht="22.5">
      <c r="A56" s="10"/>
      <c r="B56" s="22">
        <v>3166537</v>
      </c>
      <c r="C56" s="23" t="s">
        <v>102</v>
      </c>
      <c r="D56" s="23" t="s">
        <v>23</v>
      </c>
      <c r="E56" s="23" t="s">
        <v>58</v>
      </c>
      <c r="F56" s="11">
        <v>43586</v>
      </c>
      <c r="G56" s="11">
        <v>43616</v>
      </c>
      <c r="H56" s="12">
        <v>0</v>
      </c>
      <c r="I56" s="12">
        <v>200</v>
      </c>
      <c r="J56" s="12">
        <v>267</v>
      </c>
      <c r="K56" s="12">
        <v>0</v>
      </c>
      <c r="L56" s="12">
        <f t="shared" si="0"/>
        <v>467</v>
      </c>
      <c r="M56" s="41"/>
    </row>
    <row r="57" spans="1:13" ht="22.5">
      <c r="A57" s="10"/>
      <c r="B57" s="22">
        <v>3166538</v>
      </c>
      <c r="C57" s="23" t="s">
        <v>102</v>
      </c>
      <c r="D57" s="23" t="s">
        <v>23</v>
      </c>
      <c r="E57" s="23" t="s">
        <v>103</v>
      </c>
      <c r="F57" s="11">
        <v>43586</v>
      </c>
      <c r="G57" s="11">
        <v>43616</v>
      </c>
      <c r="H57" s="12">
        <v>0</v>
      </c>
      <c r="I57" s="12">
        <v>100</v>
      </c>
      <c r="J57" s="12">
        <v>291</v>
      </c>
      <c r="K57" s="12">
        <v>0</v>
      </c>
      <c r="L57" s="12">
        <f t="shared" si="0"/>
        <v>391</v>
      </c>
      <c r="M57" s="41"/>
    </row>
    <row r="58" spans="1:13" ht="22.5">
      <c r="A58" s="10"/>
      <c r="B58" s="22">
        <v>3166539</v>
      </c>
      <c r="C58" s="23" t="s">
        <v>104</v>
      </c>
      <c r="D58" s="23" t="s">
        <v>23</v>
      </c>
      <c r="E58" s="23" t="s">
        <v>105</v>
      </c>
      <c r="F58" s="11">
        <v>43586</v>
      </c>
      <c r="G58" s="11">
        <v>43616</v>
      </c>
      <c r="H58" s="12">
        <v>0</v>
      </c>
      <c r="I58" s="12">
        <v>216</v>
      </c>
      <c r="J58" s="12">
        <v>587</v>
      </c>
      <c r="K58" s="12">
        <v>0</v>
      </c>
      <c r="L58" s="12">
        <f t="shared" si="0"/>
        <v>803</v>
      </c>
      <c r="M58" s="41"/>
    </row>
    <row r="59" spans="1:13" ht="22.5">
      <c r="A59" s="10"/>
      <c r="B59" s="22">
        <v>3166540</v>
      </c>
      <c r="C59" s="23" t="s">
        <v>106</v>
      </c>
      <c r="D59" s="23" t="s">
        <v>23</v>
      </c>
      <c r="E59" s="23" t="s">
        <v>35</v>
      </c>
      <c r="F59" s="11">
        <v>43586</v>
      </c>
      <c r="G59" s="11">
        <v>43616</v>
      </c>
      <c r="H59" s="12">
        <v>0</v>
      </c>
      <c r="I59" s="12">
        <v>474</v>
      </c>
      <c r="J59" s="12">
        <v>802</v>
      </c>
      <c r="K59" s="12">
        <v>0</v>
      </c>
      <c r="L59" s="12">
        <f t="shared" si="0"/>
        <v>1276</v>
      </c>
      <c r="M59" s="41"/>
    </row>
    <row r="60" spans="1:13" ht="22.5">
      <c r="A60" s="10"/>
      <c r="B60" s="22">
        <v>3166547</v>
      </c>
      <c r="C60" s="23" t="s">
        <v>107</v>
      </c>
      <c r="D60" s="23" t="s">
        <v>52</v>
      </c>
      <c r="E60" s="23" t="s">
        <v>53</v>
      </c>
      <c r="F60" s="11">
        <v>43586</v>
      </c>
      <c r="G60" s="11">
        <v>43616</v>
      </c>
      <c r="H60" s="12">
        <v>0</v>
      </c>
      <c r="I60" s="12">
        <v>448</v>
      </c>
      <c r="J60" s="12">
        <v>1270</v>
      </c>
      <c r="K60" s="12">
        <v>0</v>
      </c>
      <c r="L60" s="12">
        <f t="shared" si="0"/>
        <v>1718</v>
      </c>
      <c r="M60" s="41"/>
    </row>
    <row r="61" spans="1:13" ht="22.5">
      <c r="A61" s="10"/>
      <c r="B61" s="22">
        <v>3166548</v>
      </c>
      <c r="C61" s="23" t="s">
        <v>108</v>
      </c>
      <c r="D61" s="23" t="s">
        <v>52</v>
      </c>
      <c r="E61" s="23" t="s">
        <v>53</v>
      </c>
      <c r="F61" s="11">
        <v>43586</v>
      </c>
      <c r="G61" s="11">
        <v>43616</v>
      </c>
      <c r="H61" s="12">
        <v>0</v>
      </c>
      <c r="I61" s="12">
        <v>921</v>
      </c>
      <c r="J61" s="12">
        <v>1706</v>
      </c>
      <c r="K61" s="12">
        <v>0</v>
      </c>
      <c r="L61" s="12">
        <f t="shared" si="0"/>
        <v>2627</v>
      </c>
      <c r="M61" s="41"/>
    </row>
    <row r="62" spans="1:13" ht="22.5">
      <c r="A62" s="10"/>
      <c r="B62" s="22">
        <v>3166552</v>
      </c>
      <c r="C62" s="23" t="s">
        <v>109</v>
      </c>
      <c r="D62" s="23" t="s">
        <v>23</v>
      </c>
      <c r="E62" s="23" t="s">
        <v>110</v>
      </c>
      <c r="F62" s="11">
        <v>43586</v>
      </c>
      <c r="G62" s="11">
        <v>43616</v>
      </c>
      <c r="H62" s="12">
        <v>0</v>
      </c>
      <c r="I62" s="12">
        <v>52</v>
      </c>
      <c r="J62" s="12">
        <v>125</v>
      </c>
      <c r="K62" s="12">
        <v>0</v>
      </c>
      <c r="L62" s="12">
        <f t="shared" si="0"/>
        <v>177</v>
      </c>
      <c r="M62" s="41"/>
    </row>
    <row r="63" spans="1:13" ht="22.5">
      <c r="A63" s="10"/>
      <c r="B63" s="22">
        <v>3166553</v>
      </c>
      <c r="C63" s="23" t="s">
        <v>111</v>
      </c>
      <c r="D63" s="23" t="s">
        <v>23</v>
      </c>
      <c r="E63" s="23" t="s">
        <v>35</v>
      </c>
      <c r="F63" s="11">
        <v>43586</v>
      </c>
      <c r="G63" s="11">
        <v>43616</v>
      </c>
      <c r="H63" s="12">
        <v>0</v>
      </c>
      <c r="I63" s="12">
        <v>15</v>
      </c>
      <c r="J63" s="12">
        <v>29</v>
      </c>
      <c r="K63" s="12">
        <v>0</v>
      </c>
      <c r="L63" s="12">
        <f t="shared" si="0"/>
        <v>44</v>
      </c>
      <c r="M63" s="41"/>
    </row>
    <row r="64" spans="1:13" ht="22.5">
      <c r="A64" s="10"/>
      <c r="B64" s="22">
        <v>3166554</v>
      </c>
      <c r="C64" s="23" t="s">
        <v>112</v>
      </c>
      <c r="D64" s="23" t="s">
        <v>23</v>
      </c>
      <c r="E64" s="23" t="s">
        <v>113</v>
      </c>
      <c r="F64" s="11">
        <v>43586</v>
      </c>
      <c r="G64" s="11">
        <v>43616</v>
      </c>
      <c r="H64" s="12">
        <v>0</v>
      </c>
      <c r="I64" s="12">
        <v>154</v>
      </c>
      <c r="J64" s="12">
        <v>238</v>
      </c>
      <c r="K64" s="12">
        <v>0</v>
      </c>
      <c r="L64" s="12">
        <f t="shared" si="0"/>
        <v>392</v>
      </c>
      <c r="M64" s="41"/>
    </row>
    <row r="65" spans="1:13" ht="22.5">
      <c r="A65" s="10"/>
      <c r="B65" s="22">
        <v>3166555</v>
      </c>
      <c r="C65" s="23" t="s">
        <v>112</v>
      </c>
      <c r="D65" s="23" t="s">
        <v>23</v>
      </c>
      <c r="E65" s="23" t="s">
        <v>113</v>
      </c>
      <c r="F65" s="11">
        <v>43586</v>
      </c>
      <c r="G65" s="11">
        <v>43616</v>
      </c>
      <c r="H65" s="12">
        <v>0</v>
      </c>
      <c r="I65" s="12">
        <v>35</v>
      </c>
      <c r="J65" s="12">
        <v>50</v>
      </c>
      <c r="K65" s="12">
        <v>0</v>
      </c>
      <c r="L65" s="12">
        <f t="shared" si="0"/>
        <v>85</v>
      </c>
      <c r="M65" s="41"/>
    </row>
    <row r="66" spans="1:13" ht="22.5">
      <c r="A66" s="10"/>
      <c r="B66" s="22">
        <v>3166556</v>
      </c>
      <c r="C66" s="23" t="s">
        <v>112</v>
      </c>
      <c r="D66" s="23" t="s">
        <v>23</v>
      </c>
      <c r="E66" s="23" t="s">
        <v>114</v>
      </c>
      <c r="F66" s="11">
        <v>43586</v>
      </c>
      <c r="G66" s="11">
        <v>43616</v>
      </c>
      <c r="H66" s="12">
        <v>0</v>
      </c>
      <c r="I66" s="12">
        <v>66</v>
      </c>
      <c r="J66" s="12">
        <v>89</v>
      </c>
      <c r="K66" s="12">
        <v>0</v>
      </c>
      <c r="L66" s="12">
        <f t="shared" si="0"/>
        <v>155</v>
      </c>
      <c r="M66" s="41"/>
    </row>
    <row r="67" spans="1:13" ht="22.5">
      <c r="A67" s="10"/>
      <c r="B67" s="22">
        <v>3166557</v>
      </c>
      <c r="C67" s="23" t="s">
        <v>115</v>
      </c>
      <c r="D67" s="23" t="s">
        <v>23</v>
      </c>
      <c r="E67" s="23" t="s">
        <v>42</v>
      </c>
      <c r="F67" s="11">
        <v>43586</v>
      </c>
      <c r="G67" s="11">
        <v>43616</v>
      </c>
      <c r="H67" s="12">
        <v>0</v>
      </c>
      <c r="I67" s="12">
        <v>550</v>
      </c>
      <c r="J67" s="12">
        <v>1346</v>
      </c>
      <c r="K67" s="12">
        <v>0</v>
      </c>
      <c r="L67" s="12">
        <f t="shared" si="0"/>
        <v>1896</v>
      </c>
      <c r="M67" s="41"/>
    </row>
    <row r="68" spans="1:13" ht="22.5">
      <c r="A68" s="10"/>
      <c r="B68" s="22">
        <v>3166558</v>
      </c>
      <c r="C68" s="23" t="s">
        <v>116</v>
      </c>
      <c r="D68" s="23" t="s">
        <v>23</v>
      </c>
      <c r="E68" s="23" t="s">
        <v>117</v>
      </c>
      <c r="F68" s="11">
        <v>43586</v>
      </c>
      <c r="G68" s="11">
        <v>43616</v>
      </c>
      <c r="H68" s="12">
        <v>0</v>
      </c>
      <c r="I68" s="12">
        <v>454</v>
      </c>
      <c r="J68" s="12">
        <v>503</v>
      </c>
      <c r="K68" s="12">
        <v>0</v>
      </c>
      <c r="L68" s="12">
        <f t="shared" si="0"/>
        <v>957</v>
      </c>
      <c r="M68" s="41"/>
    </row>
    <row r="69" spans="1:13" ht="22.5">
      <c r="A69" s="10"/>
      <c r="B69" s="22">
        <v>3166559</v>
      </c>
      <c r="C69" s="23" t="s">
        <v>118</v>
      </c>
      <c r="D69" s="23" t="s">
        <v>23</v>
      </c>
      <c r="E69" s="23" t="s">
        <v>110</v>
      </c>
      <c r="F69" s="11">
        <v>43586</v>
      </c>
      <c r="G69" s="11">
        <v>43616</v>
      </c>
      <c r="H69" s="12">
        <v>0</v>
      </c>
      <c r="I69" s="12">
        <v>470</v>
      </c>
      <c r="J69" s="12">
        <v>596</v>
      </c>
      <c r="K69" s="12">
        <v>0</v>
      </c>
      <c r="L69" s="12">
        <f t="shared" si="0"/>
        <v>1066</v>
      </c>
      <c r="M69" s="41"/>
    </row>
    <row r="70" spans="1:13" ht="22.5">
      <c r="A70" s="10"/>
      <c r="B70" s="22">
        <v>3166561</v>
      </c>
      <c r="C70" s="23" t="s">
        <v>119</v>
      </c>
      <c r="D70" s="23" t="s">
        <v>23</v>
      </c>
      <c r="E70" s="23" t="s">
        <v>120</v>
      </c>
      <c r="F70" s="11">
        <v>43586</v>
      </c>
      <c r="G70" s="11">
        <v>43616</v>
      </c>
      <c r="H70" s="12">
        <v>0</v>
      </c>
      <c r="I70" s="12">
        <v>4</v>
      </c>
      <c r="J70" s="12">
        <v>3</v>
      </c>
      <c r="K70" s="12">
        <v>0</v>
      </c>
      <c r="L70" s="12">
        <f t="shared" si="0"/>
        <v>7</v>
      </c>
      <c r="M70" s="41"/>
    </row>
    <row r="71" spans="1:13" ht="22.5">
      <c r="A71" s="10"/>
      <c r="B71" s="22">
        <v>3166576</v>
      </c>
      <c r="C71" s="23" t="s">
        <v>121</v>
      </c>
      <c r="D71" s="23" t="s">
        <v>23</v>
      </c>
      <c r="E71" s="23" t="s">
        <v>122</v>
      </c>
      <c r="F71" s="11">
        <v>43586</v>
      </c>
      <c r="G71" s="11">
        <v>43616</v>
      </c>
      <c r="H71" s="12">
        <v>0</v>
      </c>
      <c r="I71" s="12">
        <v>43</v>
      </c>
      <c r="J71" s="12">
        <v>57</v>
      </c>
      <c r="K71" s="12">
        <v>0</v>
      </c>
      <c r="L71" s="12">
        <f t="shared" si="0"/>
        <v>100</v>
      </c>
      <c r="M71" s="41"/>
    </row>
    <row r="72" spans="1:13" ht="22.5">
      <c r="A72" s="10"/>
      <c r="B72" s="22">
        <v>3166577</v>
      </c>
      <c r="C72" s="23" t="s">
        <v>123</v>
      </c>
      <c r="D72" s="23" t="s">
        <v>23</v>
      </c>
      <c r="E72" s="23" t="s">
        <v>35</v>
      </c>
      <c r="F72" s="11">
        <v>43586</v>
      </c>
      <c r="G72" s="11">
        <v>43616</v>
      </c>
      <c r="H72" s="12">
        <v>0</v>
      </c>
      <c r="I72" s="12">
        <v>190</v>
      </c>
      <c r="J72" s="12">
        <v>642</v>
      </c>
      <c r="K72" s="12">
        <v>0</v>
      </c>
      <c r="L72" s="12">
        <f t="shared" si="0"/>
        <v>832</v>
      </c>
      <c r="M72" s="41"/>
    </row>
    <row r="73" spans="1:13" ht="22.5">
      <c r="A73" s="10"/>
      <c r="B73" s="22">
        <v>3166581</v>
      </c>
      <c r="C73" s="23" t="s">
        <v>36</v>
      </c>
      <c r="D73" s="23" t="s">
        <v>52</v>
      </c>
      <c r="E73" s="23" t="s">
        <v>53</v>
      </c>
      <c r="F73" s="11">
        <v>43586</v>
      </c>
      <c r="G73" s="11">
        <v>43616</v>
      </c>
      <c r="H73" s="12">
        <v>0</v>
      </c>
      <c r="I73" s="12">
        <v>7</v>
      </c>
      <c r="J73" s="12">
        <v>4</v>
      </c>
      <c r="K73" s="12">
        <v>0</v>
      </c>
      <c r="L73" s="12">
        <f t="shared" si="0"/>
        <v>11</v>
      </c>
      <c r="M73" s="41"/>
    </row>
    <row r="74" spans="1:13" ht="22.5">
      <c r="A74" s="10"/>
      <c r="B74" s="22">
        <v>3166589</v>
      </c>
      <c r="C74" s="23" t="s">
        <v>124</v>
      </c>
      <c r="D74" s="23" t="s">
        <v>69</v>
      </c>
      <c r="E74" s="23" t="s">
        <v>70</v>
      </c>
      <c r="F74" s="11">
        <v>43586</v>
      </c>
      <c r="G74" s="11">
        <v>43616</v>
      </c>
      <c r="H74" s="12">
        <v>0</v>
      </c>
      <c r="I74" s="12">
        <v>75</v>
      </c>
      <c r="J74" s="12">
        <v>83</v>
      </c>
      <c r="K74" s="12">
        <v>0</v>
      </c>
      <c r="L74" s="12">
        <f t="shared" si="0"/>
        <v>158</v>
      </c>
      <c r="M74" s="41"/>
    </row>
    <row r="75" spans="1:13" ht="22.5">
      <c r="A75" s="10"/>
      <c r="B75" s="22">
        <v>3166614</v>
      </c>
      <c r="C75" s="23" t="s">
        <v>125</v>
      </c>
      <c r="D75" s="23" t="s">
        <v>69</v>
      </c>
      <c r="E75" s="23" t="s">
        <v>70</v>
      </c>
      <c r="F75" s="11">
        <v>43586</v>
      </c>
      <c r="G75" s="11">
        <v>43616</v>
      </c>
      <c r="H75" s="12">
        <v>0</v>
      </c>
      <c r="I75" s="12">
        <v>4</v>
      </c>
      <c r="J75" s="12">
        <v>1</v>
      </c>
      <c r="K75" s="12">
        <v>0</v>
      </c>
      <c r="L75" s="12">
        <f t="shared" si="0"/>
        <v>5</v>
      </c>
      <c r="M75" s="41"/>
    </row>
    <row r="76" spans="1:13" ht="22.5">
      <c r="A76" s="10"/>
      <c r="B76" s="22">
        <v>3166650</v>
      </c>
      <c r="C76" s="23" t="s">
        <v>126</v>
      </c>
      <c r="D76" s="23" t="s">
        <v>23</v>
      </c>
      <c r="E76" s="23" t="s">
        <v>113</v>
      </c>
      <c r="F76" s="11">
        <v>43586</v>
      </c>
      <c r="G76" s="11">
        <v>43616</v>
      </c>
      <c r="H76" s="12">
        <v>0</v>
      </c>
      <c r="I76" s="12">
        <v>407</v>
      </c>
      <c r="J76" s="12">
        <v>749</v>
      </c>
      <c r="K76" s="12">
        <v>0</v>
      </c>
      <c r="L76" s="12">
        <f t="shared" si="0"/>
        <v>1156</v>
      </c>
      <c r="M76" s="41"/>
    </row>
    <row r="77" spans="1:13" ht="22.5">
      <c r="A77" s="10"/>
      <c r="B77" s="22">
        <v>3166654</v>
      </c>
      <c r="C77" s="23" t="s">
        <v>127</v>
      </c>
      <c r="D77" s="23" t="s">
        <v>23</v>
      </c>
      <c r="E77" s="23" t="s">
        <v>128</v>
      </c>
      <c r="F77" s="11">
        <v>43586</v>
      </c>
      <c r="G77" s="11">
        <v>43616</v>
      </c>
      <c r="H77" s="12">
        <v>0</v>
      </c>
      <c r="I77" s="12">
        <v>2</v>
      </c>
      <c r="J77" s="12">
        <v>2</v>
      </c>
      <c r="K77" s="12">
        <v>0</v>
      </c>
      <c r="L77" s="12">
        <f t="shared" ref="L77:L140" si="1">I77+J77+K77</f>
        <v>4</v>
      </c>
      <c r="M77" s="41"/>
    </row>
    <row r="78" spans="1:13" ht="22.5">
      <c r="A78" s="10"/>
      <c r="B78" s="22">
        <v>3166655</v>
      </c>
      <c r="C78" s="23" t="s">
        <v>129</v>
      </c>
      <c r="D78" s="23" t="s">
        <v>23</v>
      </c>
      <c r="E78" s="23" t="s">
        <v>35</v>
      </c>
      <c r="F78" s="11">
        <v>43586</v>
      </c>
      <c r="G78" s="11">
        <v>43616</v>
      </c>
      <c r="H78" s="12">
        <v>0</v>
      </c>
      <c r="I78" s="12">
        <v>498</v>
      </c>
      <c r="J78" s="12">
        <v>775</v>
      </c>
      <c r="K78" s="12">
        <v>0</v>
      </c>
      <c r="L78" s="12">
        <f t="shared" si="1"/>
        <v>1273</v>
      </c>
      <c r="M78" s="41"/>
    </row>
    <row r="79" spans="1:13" ht="33.75">
      <c r="A79" s="10"/>
      <c r="B79" s="22">
        <v>3166657</v>
      </c>
      <c r="C79" s="23" t="s">
        <v>130</v>
      </c>
      <c r="D79" s="23" t="s">
        <v>23</v>
      </c>
      <c r="E79" s="23" t="s">
        <v>58</v>
      </c>
      <c r="F79" s="11">
        <v>43586</v>
      </c>
      <c r="G79" s="11">
        <v>43616</v>
      </c>
      <c r="H79" s="12">
        <v>0</v>
      </c>
      <c r="I79" s="12">
        <v>0</v>
      </c>
      <c r="J79" s="12">
        <v>0</v>
      </c>
      <c r="K79" s="12">
        <v>0</v>
      </c>
      <c r="L79" s="12">
        <f t="shared" si="1"/>
        <v>0</v>
      </c>
      <c r="M79" s="41"/>
    </row>
    <row r="80" spans="1:13" ht="22.5">
      <c r="A80" s="10"/>
      <c r="B80" s="22">
        <v>3166705</v>
      </c>
      <c r="C80" s="23" t="s">
        <v>131</v>
      </c>
      <c r="D80" s="23" t="s">
        <v>23</v>
      </c>
      <c r="E80" s="23" t="s">
        <v>63</v>
      </c>
      <c r="F80" s="11">
        <v>43586</v>
      </c>
      <c r="G80" s="11">
        <v>43616</v>
      </c>
      <c r="H80" s="12">
        <v>0</v>
      </c>
      <c r="I80" s="12">
        <v>330</v>
      </c>
      <c r="J80" s="12">
        <v>580</v>
      </c>
      <c r="K80" s="12">
        <v>0</v>
      </c>
      <c r="L80" s="12">
        <f t="shared" si="1"/>
        <v>910</v>
      </c>
      <c r="M80" s="41"/>
    </row>
    <row r="81" spans="1:13" ht="22.5">
      <c r="A81" s="10"/>
      <c r="B81" s="22">
        <v>3166723</v>
      </c>
      <c r="C81" s="23" t="s">
        <v>132</v>
      </c>
      <c r="D81" s="23" t="s">
        <v>23</v>
      </c>
      <c r="E81" s="23" t="s">
        <v>35</v>
      </c>
      <c r="F81" s="11">
        <v>43586</v>
      </c>
      <c r="G81" s="11">
        <v>43616</v>
      </c>
      <c r="H81" s="12">
        <v>0</v>
      </c>
      <c r="I81" s="12">
        <v>720</v>
      </c>
      <c r="J81" s="12">
        <v>937</v>
      </c>
      <c r="K81" s="12">
        <v>0</v>
      </c>
      <c r="L81" s="12">
        <f t="shared" si="1"/>
        <v>1657</v>
      </c>
      <c r="M81" s="41"/>
    </row>
    <row r="82" spans="1:13" ht="22.5">
      <c r="A82" s="10"/>
      <c r="B82" s="22">
        <v>3166737</v>
      </c>
      <c r="C82" s="23" t="s">
        <v>133</v>
      </c>
      <c r="D82" s="23" t="s">
        <v>23</v>
      </c>
      <c r="E82" s="23" t="s">
        <v>73</v>
      </c>
      <c r="F82" s="11">
        <v>43586</v>
      </c>
      <c r="G82" s="11">
        <v>43616</v>
      </c>
      <c r="H82" s="12">
        <v>0</v>
      </c>
      <c r="I82" s="12">
        <v>836</v>
      </c>
      <c r="J82" s="12">
        <v>1132</v>
      </c>
      <c r="K82" s="12">
        <v>132</v>
      </c>
      <c r="L82" s="12">
        <f t="shared" si="1"/>
        <v>2100</v>
      </c>
      <c r="M82" s="41"/>
    </row>
    <row r="83" spans="1:13" ht="22.5">
      <c r="A83" s="10"/>
      <c r="B83" s="22">
        <v>3166752</v>
      </c>
      <c r="C83" s="23" t="s">
        <v>112</v>
      </c>
      <c r="D83" s="23" t="s">
        <v>23</v>
      </c>
      <c r="E83" s="23" t="s">
        <v>134</v>
      </c>
      <c r="F83" s="11">
        <v>43586</v>
      </c>
      <c r="G83" s="11">
        <v>43616</v>
      </c>
      <c r="H83" s="12">
        <v>0</v>
      </c>
      <c r="I83" s="12">
        <v>259</v>
      </c>
      <c r="J83" s="12">
        <v>295</v>
      </c>
      <c r="K83" s="12">
        <v>0</v>
      </c>
      <c r="L83" s="12">
        <f t="shared" si="1"/>
        <v>554</v>
      </c>
      <c r="M83" s="41"/>
    </row>
    <row r="84" spans="1:13" ht="22.5">
      <c r="A84" s="10"/>
      <c r="B84" s="22">
        <v>3166784</v>
      </c>
      <c r="C84" s="23" t="s">
        <v>135</v>
      </c>
      <c r="D84" s="23" t="s">
        <v>52</v>
      </c>
      <c r="E84" s="23" t="s">
        <v>53</v>
      </c>
      <c r="F84" s="11">
        <v>43586</v>
      </c>
      <c r="G84" s="11">
        <v>43616</v>
      </c>
      <c r="H84" s="12">
        <v>0</v>
      </c>
      <c r="I84" s="12">
        <v>734</v>
      </c>
      <c r="J84" s="12">
        <v>1209</v>
      </c>
      <c r="K84" s="12">
        <v>0</v>
      </c>
      <c r="L84" s="12">
        <f t="shared" si="1"/>
        <v>1943</v>
      </c>
      <c r="M84" s="41"/>
    </row>
    <row r="85" spans="1:13" ht="22.5">
      <c r="A85" s="10"/>
      <c r="B85" s="22">
        <v>3166792</v>
      </c>
      <c r="C85" s="23" t="s">
        <v>136</v>
      </c>
      <c r="D85" s="23" t="s">
        <v>69</v>
      </c>
      <c r="E85" s="23" t="s">
        <v>70</v>
      </c>
      <c r="F85" s="11">
        <v>43586</v>
      </c>
      <c r="G85" s="11">
        <v>43616</v>
      </c>
      <c r="H85" s="12">
        <v>0</v>
      </c>
      <c r="I85" s="12">
        <v>523</v>
      </c>
      <c r="J85" s="12">
        <v>1606</v>
      </c>
      <c r="K85" s="12">
        <v>0</v>
      </c>
      <c r="L85" s="12">
        <f t="shared" si="1"/>
        <v>2129</v>
      </c>
      <c r="M85" s="41"/>
    </row>
    <row r="86" spans="1:13" ht="22.5">
      <c r="A86" s="10"/>
      <c r="B86" s="22">
        <v>3166793</v>
      </c>
      <c r="C86" s="23" t="s">
        <v>137</v>
      </c>
      <c r="D86" s="23" t="s">
        <v>69</v>
      </c>
      <c r="E86" s="23" t="s">
        <v>70</v>
      </c>
      <c r="F86" s="11">
        <v>43586</v>
      </c>
      <c r="G86" s="11">
        <v>43616</v>
      </c>
      <c r="H86" s="12">
        <v>0</v>
      </c>
      <c r="I86" s="12">
        <v>64</v>
      </c>
      <c r="J86" s="12">
        <v>78</v>
      </c>
      <c r="K86" s="12">
        <v>0</v>
      </c>
      <c r="L86" s="12">
        <f t="shared" si="1"/>
        <v>142</v>
      </c>
      <c r="M86" s="41"/>
    </row>
    <row r="87" spans="1:13" ht="22.5">
      <c r="A87" s="10"/>
      <c r="B87" s="22">
        <v>3166802</v>
      </c>
      <c r="C87" s="23" t="s">
        <v>112</v>
      </c>
      <c r="D87" s="23" t="s">
        <v>23</v>
      </c>
      <c r="E87" s="23" t="s">
        <v>35</v>
      </c>
      <c r="F87" s="11">
        <v>43586</v>
      </c>
      <c r="G87" s="11">
        <v>43616</v>
      </c>
      <c r="H87" s="12">
        <v>0</v>
      </c>
      <c r="I87" s="12">
        <v>671</v>
      </c>
      <c r="J87" s="12">
        <v>1122</v>
      </c>
      <c r="K87" s="12">
        <v>0</v>
      </c>
      <c r="L87" s="12">
        <f t="shared" si="1"/>
        <v>1793</v>
      </c>
      <c r="M87" s="41"/>
    </row>
    <row r="88" spans="1:13" ht="22.5">
      <c r="A88" s="10"/>
      <c r="B88" s="22">
        <v>3166816</v>
      </c>
      <c r="C88" s="23" t="s">
        <v>138</v>
      </c>
      <c r="D88" s="23" t="s">
        <v>23</v>
      </c>
      <c r="E88" s="23" t="s">
        <v>42</v>
      </c>
      <c r="F88" s="11">
        <v>43586</v>
      </c>
      <c r="G88" s="11">
        <v>43616</v>
      </c>
      <c r="H88" s="12">
        <v>0</v>
      </c>
      <c r="I88" s="12">
        <v>370</v>
      </c>
      <c r="J88" s="12">
        <v>1060</v>
      </c>
      <c r="K88" s="12">
        <v>0</v>
      </c>
      <c r="L88" s="12">
        <f t="shared" si="1"/>
        <v>1430</v>
      </c>
      <c r="M88" s="41"/>
    </row>
    <row r="89" spans="1:13" ht="22.5">
      <c r="A89" s="10"/>
      <c r="B89" s="22">
        <v>3166826</v>
      </c>
      <c r="C89" s="23" t="s">
        <v>139</v>
      </c>
      <c r="D89" s="23" t="s">
        <v>52</v>
      </c>
      <c r="E89" s="23" t="s">
        <v>53</v>
      </c>
      <c r="F89" s="11">
        <v>43586</v>
      </c>
      <c r="G89" s="11">
        <v>43616</v>
      </c>
      <c r="H89" s="12">
        <v>0</v>
      </c>
      <c r="I89" s="12">
        <v>12</v>
      </c>
      <c r="J89" s="12">
        <v>6</v>
      </c>
      <c r="K89" s="12">
        <v>0</v>
      </c>
      <c r="L89" s="12">
        <f t="shared" si="1"/>
        <v>18</v>
      </c>
      <c r="M89" s="41"/>
    </row>
    <row r="90" spans="1:13" ht="22.5">
      <c r="A90" s="10"/>
      <c r="B90" s="22">
        <v>3166835</v>
      </c>
      <c r="C90" s="23" t="s">
        <v>140</v>
      </c>
      <c r="D90" s="23" t="s">
        <v>23</v>
      </c>
      <c r="E90" s="23" t="s">
        <v>35</v>
      </c>
      <c r="F90" s="11">
        <v>43586</v>
      </c>
      <c r="G90" s="11">
        <v>43616</v>
      </c>
      <c r="H90" s="12">
        <v>0</v>
      </c>
      <c r="I90" s="12">
        <v>138</v>
      </c>
      <c r="J90" s="12">
        <v>300</v>
      </c>
      <c r="K90" s="12">
        <v>0</v>
      </c>
      <c r="L90" s="12">
        <f t="shared" si="1"/>
        <v>438</v>
      </c>
      <c r="M90" s="41"/>
    </row>
    <row r="91" spans="1:13" ht="22.5">
      <c r="A91" s="10"/>
      <c r="B91" s="22">
        <v>3166837</v>
      </c>
      <c r="C91" s="23" t="s">
        <v>141</v>
      </c>
      <c r="D91" s="23" t="s">
        <v>23</v>
      </c>
      <c r="E91" s="23" t="s">
        <v>35</v>
      </c>
      <c r="F91" s="11">
        <v>43586</v>
      </c>
      <c r="G91" s="11">
        <v>43616</v>
      </c>
      <c r="H91" s="12">
        <v>0</v>
      </c>
      <c r="I91" s="12">
        <v>484</v>
      </c>
      <c r="J91" s="12">
        <v>539</v>
      </c>
      <c r="K91" s="12">
        <v>0</v>
      </c>
      <c r="L91" s="12">
        <f t="shared" si="1"/>
        <v>1023</v>
      </c>
      <c r="M91" s="41"/>
    </row>
    <row r="92" spans="1:13" ht="33.75">
      <c r="A92" s="10"/>
      <c r="B92" s="22">
        <v>3166871</v>
      </c>
      <c r="C92" s="23" t="s">
        <v>142</v>
      </c>
      <c r="D92" s="23" t="s">
        <v>23</v>
      </c>
      <c r="E92" s="23" t="s">
        <v>35</v>
      </c>
      <c r="F92" s="11">
        <v>43586</v>
      </c>
      <c r="G92" s="11">
        <v>43616</v>
      </c>
      <c r="H92" s="12">
        <v>0</v>
      </c>
      <c r="I92" s="12">
        <v>405</v>
      </c>
      <c r="J92" s="12">
        <v>620</v>
      </c>
      <c r="K92" s="12">
        <v>0</v>
      </c>
      <c r="L92" s="12">
        <f t="shared" si="1"/>
        <v>1025</v>
      </c>
      <c r="M92" s="41"/>
    </row>
    <row r="93" spans="1:13" ht="22.5">
      <c r="A93" s="10"/>
      <c r="B93" s="22">
        <v>3166872</v>
      </c>
      <c r="C93" s="23" t="s">
        <v>112</v>
      </c>
      <c r="D93" s="23" t="s">
        <v>23</v>
      </c>
      <c r="E93" s="23" t="s">
        <v>120</v>
      </c>
      <c r="F93" s="11">
        <v>43586</v>
      </c>
      <c r="G93" s="11">
        <v>43616</v>
      </c>
      <c r="H93" s="12">
        <v>0</v>
      </c>
      <c r="I93" s="12">
        <v>624</v>
      </c>
      <c r="J93" s="12">
        <v>812</v>
      </c>
      <c r="K93" s="12">
        <v>0</v>
      </c>
      <c r="L93" s="12">
        <f t="shared" si="1"/>
        <v>1436</v>
      </c>
      <c r="M93" s="41"/>
    </row>
    <row r="94" spans="1:13" ht="33.75">
      <c r="A94" s="10"/>
      <c r="B94" s="22">
        <v>3166874</v>
      </c>
      <c r="C94" s="23" t="s">
        <v>143</v>
      </c>
      <c r="D94" s="23" t="s">
        <v>23</v>
      </c>
      <c r="E94" s="23" t="s">
        <v>144</v>
      </c>
      <c r="F94" s="11">
        <v>43586</v>
      </c>
      <c r="G94" s="11">
        <v>43616</v>
      </c>
      <c r="H94" s="12">
        <v>0</v>
      </c>
      <c r="I94" s="12">
        <v>1015</v>
      </c>
      <c r="J94" s="12">
        <v>172</v>
      </c>
      <c r="K94" s="12">
        <v>0</v>
      </c>
      <c r="L94" s="12">
        <f t="shared" si="1"/>
        <v>1187</v>
      </c>
      <c r="M94" s="41"/>
    </row>
    <row r="95" spans="1:13" ht="22.5">
      <c r="A95" s="10"/>
      <c r="B95" s="22">
        <v>3166875</v>
      </c>
      <c r="C95" s="23" t="s">
        <v>145</v>
      </c>
      <c r="D95" s="23" t="s">
        <v>69</v>
      </c>
      <c r="E95" s="23" t="s">
        <v>70</v>
      </c>
      <c r="F95" s="11">
        <v>43586</v>
      </c>
      <c r="G95" s="11">
        <v>43616</v>
      </c>
      <c r="H95" s="12">
        <v>0</v>
      </c>
      <c r="I95" s="12">
        <v>650</v>
      </c>
      <c r="J95" s="12">
        <v>871</v>
      </c>
      <c r="K95" s="12">
        <v>0</v>
      </c>
      <c r="L95" s="12">
        <f t="shared" si="1"/>
        <v>1521</v>
      </c>
      <c r="M95" s="41"/>
    </row>
    <row r="96" spans="1:13" ht="22.5">
      <c r="A96" s="10"/>
      <c r="B96" s="22">
        <v>3166879</v>
      </c>
      <c r="C96" s="23" t="s">
        <v>77</v>
      </c>
      <c r="D96" s="23" t="s">
        <v>23</v>
      </c>
      <c r="E96" s="23" t="s">
        <v>146</v>
      </c>
      <c r="F96" s="11">
        <v>43586</v>
      </c>
      <c r="G96" s="11">
        <v>43616</v>
      </c>
      <c r="H96" s="12">
        <v>0</v>
      </c>
      <c r="I96" s="12">
        <v>115</v>
      </c>
      <c r="J96" s="12">
        <v>18</v>
      </c>
      <c r="K96" s="12">
        <v>0</v>
      </c>
      <c r="L96" s="12">
        <f t="shared" si="1"/>
        <v>133</v>
      </c>
      <c r="M96" s="41"/>
    </row>
    <row r="97" spans="1:13" ht="22.5">
      <c r="A97" s="10"/>
      <c r="B97" s="22">
        <v>3169647</v>
      </c>
      <c r="C97" s="23" t="s">
        <v>147</v>
      </c>
      <c r="D97" s="23" t="s">
        <v>52</v>
      </c>
      <c r="E97" s="23" t="s">
        <v>148</v>
      </c>
      <c r="F97" s="11">
        <v>43586</v>
      </c>
      <c r="G97" s="11">
        <v>43616</v>
      </c>
      <c r="H97" s="12">
        <v>0</v>
      </c>
      <c r="I97" s="12">
        <v>0</v>
      </c>
      <c r="J97" s="12">
        <v>0</v>
      </c>
      <c r="K97" s="12">
        <v>0</v>
      </c>
      <c r="L97" s="12">
        <f t="shared" si="1"/>
        <v>0</v>
      </c>
      <c r="M97" s="41"/>
    </row>
    <row r="98" spans="1:13" ht="22.5">
      <c r="A98" s="10"/>
      <c r="B98" s="22">
        <v>3173560</v>
      </c>
      <c r="C98" s="23" t="s">
        <v>149</v>
      </c>
      <c r="D98" s="23" t="s">
        <v>23</v>
      </c>
      <c r="E98" s="23" t="s">
        <v>150</v>
      </c>
      <c r="F98" s="11">
        <v>43586</v>
      </c>
      <c r="G98" s="11">
        <v>43616</v>
      </c>
      <c r="H98" s="12">
        <v>0</v>
      </c>
      <c r="I98" s="12">
        <v>292</v>
      </c>
      <c r="J98" s="12">
        <v>794</v>
      </c>
      <c r="K98" s="12">
        <v>0</v>
      </c>
      <c r="L98" s="12">
        <f t="shared" si="1"/>
        <v>1086</v>
      </c>
      <c r="M98" s="41"/>
    </row>
    <row r="99" spans="1:13" ht="22.5">
      <c r="A99" s="10"/>
      <c r="B99" s="22">
        <v>3184764</v>
      </c>
      <c r="C99" s="23" t="s">
        <v>151</v>
      </c>
      <c r="D99" s="23" t="s">
        <v>23</v>
      </c>
      <c r="E99" s="23" t="s">
        <v>144</v>
      </c>
      <c r="F99" s="11">
        <v>43586</v>
      </c>
      <c r="G99" s="11">
        <v>43616</v>
      </c>
      <c r="H99" s="12">
        <v>0</v>
      </c>
      <c r="I99" s="12">
        <v>0</v>
      </c>
      <c r="J99" s="12">
        <v>0</v>
      </c>
      <c r="K99" s="12">
        <v>0</v>
      </c>
      <c r="L99" s="12">
        <f t="shared" si="1"/>
        <v>0</v>
      </c>
      <c r="M99" s="41"/>
    </row>
    <row r="100" spans="1:13" ht="22.5">
      <c r="A100" s="10"/>
      <c r="B100" s="22">
        <v>3184787</v>
      </c>
      <c r="C100" s="23" t="s">
        <v>152</v>
      </c>
      <c r="D100" s="23" t="s">
        <v>23</v>
      </c>
      <c r="E100" s="23" t="s">
        <v>35</v>
      </c>
      <c r="F100" s="11">
        <v>43586</v>
      </c>
      <c r="G100" s="11">
        <v>43616</v>
      </c>
      <c r="H100" s="12">
        <v>0</v>
      </c>
      <c r="I100" s="12">
        <v>20</v>
      </c>
      <c r="J100" s="12">
        <v>6</v>
      </c>
      <c r="K100" s="12">
        <v>0</v>
      </c>
      <c r="L100" s="12">
        <f t="shared" si="1"/>
        <v>26</v>
      </c>
      <c r="M100" s="41"/>
    </row>
    <row r="101" spans="1:13" ht="22.5">
      <c r="A101" s="10"/>
      <c r="B101" s="22">
        <v>3184861</v>
      </c>
      <c r="C101" s="23" t="s">
        <v>153</v>
      </c>
      <c r="D101" s="23" t="s">
        <v>23</v>
      </c>
      <c r="E101" s="23" t="s">
        <v>35</v>
      </c>
      <c r="F101" s="11">
        <v>43586</v>
      </c>
      <c r="G101" s="11">
        <v>43616</v>
      </c>
      <c r="H101" s="12">
        <v>0</v>
      </c>
      <c r="I101" s="12">
        <v>650</v>
      </c>
      <c r="J101" s="12">
        <v>872</v>
      </c>
      <c r="K101" s="12">
        <v>0</v>
      </c>
      <c r="L101" s="12">
        <f t="shared" si="1"/>
        <v>1522</v>
      </c>
      <c r="M101" s="41"/>
    </row>
    <row r="102" spans="1:13" ht="22.5">
      <c r="A102" s="10"/>
      <c r="B102" s="22">
        <v>3184862</v>
      </c>
      <c r="C102" s="23" t="s">
        <v>221</v>
      </c>
      <c r="D102" s="23" t="s">
        <v>23</v>
      </c>
      <c r="E102" s="23" t="s">
        <v>35</v>
      </c>
      <c r="F102" s="11">
        <v>43586</v>
      </c>
      <c r="G102" s="11">
        <v>43616</v>
      </c>
      <c r="H102" s="12">
        <v>0</v>
      </c>
      <c r="I102" s="12">
        <v>255</v>
      </c>
      <c r="J102" s="12">
        <v>448</v>
      </c>
      <c r="K102" s="12">
        <v>0</v>
      </c>
      <c r="L102" s="12">
        <f t="shared" si="1"/>
        <v>703</v>
      </c>
      <c r="M102" s="41"/>
    </row>
    <row r="103" spans="1:13" ht="22.5">
      <c r="A103" s="10"/>
      <c r="B103" s="22">
        <v>3184903</v>
      </c>
      <c r="C103" s="23" t="s">
        <v>154</v>
      </c>
      <c r="D103" s="23" t="s">
        <v>69</v>
      </c>
      <c r="E103" s="23" t="s">
        <v>70</v>
      </c>
      <c r="F103" s="11">
        <v>43586</v>
      </c>
      <c r="G103" s="11">
        <v>43616</v>
      </c>
      <c r="H103" s="12">
        <v>0</v>
      </c>
      <c r="I103" s="12">
        <v>250</v>
      </c>
      <c r="J103" s="12">
        <v>722</v>
      </c>
      <c r="K103" s="12">
        <v>0</v>
      </c>
      <c r="L103" s="12">
        <f t="shared" si="1"/>
        <v>972</v>
      </c>
      <c r="M103" s="41"/>
    </row>
    <row r="104" spans="1:13" ht="22.5">
      <c r="A104" s="10"/>
      <c r="B104" s="22">
        <v>3185219</v>
      </c>
      <c r="C104" s="23" t="s">
        <v>155</v>
      </c>
      <c r="D104" s="23" t="s">
        <v>69</v>
      </c>
      <c r="E104" s="23" t="s">
        <v>70</v>
      </c>
      <c r="F104" s="11">
        <v>43586</v>
      </c>
      <c r="G104" s="11">
        <v>43616</v>
      </c>
      <c r="H104" s="12">
        <v>0</v>
      </c>
      <c r="I104" s="12">
        <v>10</v>
      </c>
      <c r="J104" s="12">
        <v>9</v>
      </c>
      <c r="K104" s="12">
        <v>0</v>
      </c>
      <c r="L104" s="12">
        <f t="shared" si="1"/>
        <v>19</v>
      </c>
      <c r="M104" s="41"/>
    </row>
    <row r="105" spans="1:13" ht="22.5">
      <c r="A105" s="10"/>
      <c r="B105" s="22">
        <v>3185277</v>
      </c>
      <c r="C105" s="23" t="s">
        <v>156</v>
      </c>
      <c r="D105" s="23" t="s">
        <v>23</v>
      </c>
      <c r="E105" s="23" t="s">
        <v>157</v>
      </c>
      <c r="F105" s="11">
        <v>43586</v>
      </c>
      <c r="G105" s="11">
        <v>43616</v>
      </c>
      <c r="H105" s="12">
        <v>0</v>
      </c>
      <c r="I105" s="12">
        <v>148</v>
      </c>
      <c r="J105" s="12">
        <v>502</v>
      </c>
      <c r="K105" s="12">
        <v>0</v>
      </c>
      <c r="L105" s="12">
        <f t="shared" si="1"/>
        <v>650</v>
      </c>
      <c r="M105" s="41"/>
    </row>
    <row r="106" spans="1:13" ht="22.5">
      <c r="A106" s="10"/>
      <c r="B106" s="22">
        <v>3232671</v>
      </c>
      <c r="C106" s="23" t="s">
        <v>112</v>
      </c>
      <c r="D106" s="23" t="s">
        <v>23</v>
      </c>
      <c r="E106" s="23" t="s">
        <v>158</v>
      </c>
      <c r="F106" s="11">
        <v>43586</v>
      </c>
      <c r="G106" s="11">
        <v>43616</v>
      </c>
      <c r="H106" s="12">
        <v>0</v>
      </c>
      <c r="I106" s="12">
        <v>160</v>
      </c>
      <c r="J106" s="12">
        <v>257</v>
      </c>
      <c r="K106" s="12">
        <v>0</v>
      </c>
      <c r="L106" s="12">
        <f t="shared" si="1"/>
        <v>417</v>
      </c>
      <c r="M106" s="41"/>
    </row>
    <row r="107" spans="1:13" ht="22.5">
      <c r="A107" s="10"/>
      <c r="B107" s="22">
        <v>4000441</v>
      </c>
      <c r="C107" s="23" t="s">
        <v>159</v>
      </c>
      <c r="D107" s="23" t="s">
        <v>23</v>
      </c>
      <c r="E107" s="23" t="s">
        <v>160</v>
      </c>
      <c r="F107" s="11">
        <v>43586</v>
      </c>
      <c r="G107" s="11">
        <v>43616</v>
      </c>
      <c r="H107" s="12">
        <v>0</v>
      </c>
      <c r="I107" s="12">
        <v>334</v>
      </c>
      <c r="J107" s="12">
        <v>399</v>
      </c>
      <c r="K107" s="12">
        <v>0</v>
      </c>
      <c r="L107" s="12">
        <f t="shared" si="1"/>
        <v>733</v>
      </c>
      <c r="M107" s="41"/>
    </row>
    <row r="108" spans="1:13" ht="22.5">
      <c r="A108" s="10"/>
      <c r="B108" s="22">
        <v>4003425</v>
      </c>
      <c r="C108" s="23" t="s">
        <v>161</v>
      </c>
      <c r="D108" s="23" t="s">
        <v>23</v>
      </c>
      <c r="E108" s="23" t="s">
        <v>162</v>
      </c>
      <c r="F108" s="11">
        <v>43586</v>
      </c>
      <c r="G108" s="11">
        <v>43616</v>
      </c>
      <c r="H108" s="12">
        <v>0</v>
      </c>
      <c r="I108" s="12">
        <v>289</v>
      </c>
      <c r="J108" s="12">
        <v>318</v>
      </c>
      <c r="K108" s="12">
        <v>0</v>
      </c>
      <c r="L108" s="12">
        <f t="shared" si="1"/>
        <v>607</v>
      </c>
      <c r="M108" s="41"/>
    </row>
    <row r="109" spans="1:13" ht="22.5">
      <c r="A109" s="10"/>
      <c r="B109" s="22">
        <v>4007686</v>
      </c>
      <c r="C109" s="23" t="s">
        <v>163</v>
      </c>
      <c r="D109" s="23" t="s">
        <v>23</v>
      </c>
      <c r="E109" s="23" t="s">
        <v>164</v>
      </c>
      <c r="F109" s="11">
        <v>43586</v>
      </c>
      <c r="G109" s="11">
        <v>43616</v>
      </c>
      <c r="H109" s="12">
        <v>0</v>
      </c>
      <c r="I109" s="12">
        <v>6</v>
      </c>
      <c r="J109" s="12">
        <v>315</v>
      </c>
      <c r="K109" s="12">
        <v>0</v>
      </c>
      <c r="L109" s="12">
        <f t="shared" si="1"/>
        <v>321</v>
      </c>
      <c r="M109" s="41"/>
    </row>
    <row r="110" spans="1:13" ht="22.5">
      <c r="A110" s="10"/>
      <c r="B110" s="22">
        <v>4035602</v>
      </c>
      <c r="C110" s="23" t="s">
        <v>165</v>
      </c>
      <c r="D110" s="23" t="s">
        <v>23</v>
      </c>
      <c r="E110" s="23" t="s">
        <v>166</v>
      </c>
      <c r="F110" s="11">
        <v>43586</v>
      </c>
      <c r="G110" s="11">
        <v>43616</v>
      </c>
      <c r="H110" s="12">
        <v>0</v>
      </c>
      <c r="I110" s="12">
        <v>1405.89</v>
      </c>
      <c r="J110" s="12">
        <v>623.97</v>
      </c>
      <c r="K110" s="12">
        <v>0</v>
      </c>
      <c r="L110" s="12">
        <f t="shared" si="1"/>
        <v>2029.8600000000001</v>
      </c>
      <c r="M110" s="41"/>
    </row>
    <row r="111" spans="1:13" ht="22.5">
      <c r="A111" s="10"/>
      <c r="B111" s="22">
        <v>4038518</v>
      </c>
      <c r="C111" s="23" t="s">
        <v>167</v>
      </c>
      <c r="D111" s="23" t="s">
        <v>23</v>
      </c>
      <c r="E111" s="23" t="s">
        <v>166</v>
      </c>
      <c r="F111" s="11">
        <v>43586</v>
      </c>
      <c r="G111" s="11">
        <v>43616</v>
      </c>
      <c r="H111" s="12">
        <v>0</v>
      </c>
      <c r="I111" s="12">
        <v>899</v>
      </c>
      <c r="J111" s="12">
        <v>87</v>
      </c>
      <c r="K111" s="12">
        <v>0</v>
      </c>
      <c r="L111" s="12">
        <f t="shared" si="1"/>
        <v>986</v>
      </c>
      <c r="M111" s="41"/>
    </row>
    <row r="112" spans="1:13" ht="22.5">
      <c r="A112" s="10"/>
      <c r="B112" s="22">
        <v>4105179</v>
      </c>
      <c r="C112" s="23" t="s">
        <v>168</v>
      </c>
      <c r="D112" s="23" t="s">
        <v>23</v>
      </c>
      <c r="E112" s="23" t="s">
        <v>169</v>
      </c>
      <c r="F112" s="11">
        <v>43586</v>
      </c>
      <c r="G112" s="11">
        <v>43616</v>
      </c>
      <c r="H112" s="12">
        <v>0</v>
      </c>
      <c r="I112" s="12">
        <v>99</v>
      </c>
      <c r="J112" s="12">
        <v>150</v>
      </c>
      <c r="K112" s="12">
        <v>0</v>
      </c>
      <c r="L112" s="12">
        <f t="shared" si="1"/>
        <v>249</v>
      </c>
      <c r="M112" s="41"/>
    </row>
    <row r="113" spans="1:13" ht="22.5">
      <c r="A113" s="10"/>
      <c r="B113" s="22">
        <v>4110425</v>
      </c>
      <c r="C113" s="23" t="s">
        <v>170</v>
      </c>
      <c r="D113" s="23" t="s">
        <v>23</v>
      </c>
      <c r="E113" s="23" t="s">
        <v>171</v>
      </c>
      <c r="F113" s="11">
        <v>43586</v>
      </c>
      <c r="G113" s="11">
        <v>43616</v>
      </c>
      <c r="H113" s="12">
        <v>0</v>
      </c>
      <c r="I113" s="12">
        <v>37</v>
      </c>
      <c r="J113" s="12">
        <v>11</v>
      </c>
      <c r="K113" s="12">
        <v>0</v>
      </c>
      <c r="L113" s="12">
        <f t="shared" si="1"/>
        <v>48</v>
      </c>
      <c r="M113" s="41"/>
    </row>
    <row r="114" spans="1:13" ht="22.5">
      <c r="A114" s="10"/>
      <c r="B114" s="22">
        <v>4111400</v>
      </c>
      <c r="C114" s="23" t="s">
        <v>172</v>
      </c>
      <c r="D114" s="23" t="s">
        <v>23</v>
      </c>
      <c r="E114" s="23" t="s">
        <v>99</v>
      </c>
      <c r="F114" s="11">
        <v>43586</v>
      </c>
      <c r="G114" s="11">
        <v>43616</v>
      </c>
      <c r="H114" s="12">
        <v>0</v>
      </c>
      <c r="I114" s="12">
        <v>2</v>
      </c>
      <c r="J114" s="12">
        <v>0</v>
      </c>
      <c r="K114" s="12">
        <v>0</v>
      </c>
      <c r="L114" s="12">
        <f t="shared" si="1"/>
        <v>2</v>
      </c>
      <c r="M114" s="41"/>
    </row>
    <row r="115" spans="1:13" ht="45">
      <c r="A115" s="10"/>
      <c r="B115" s="22">
        <v>4114612</v>
      </c>
      <c r="C115" s="23" t="s">
        <v>173</v>
      </c>
      <c r="D115" s="23" t="s">
        <v>23</v>
      </c>
      <c r="E115" s="23" t="s">
        <v>174</v>
      </c>
      <c r="F115" s="11">
        <v>43586</v>
      </c>
      <c r="G115" s="11">
        <v>43616</v>
      </c>
      <c r="H115" s="12">
        <v>0</v>
      </c>
      <c r="I115" s="12">
        <v>0</v>
      </c>
      <c r="J115" s="12">
        <v>0</v>
      </c>
      <c r="K115" s="12">
        <v>0</v>
      </c>
      <c r="L115" s="12">
        <f t="shared" si="1"/>
        <v>0</v>
      </c>
      <c r="M115" s="41"/>
    </row>
    <row r="116" spans="1:13" ht="22.5">
      <c r="A116" s="10"/>
      <c r="B116" s="22">
        <v>4139997</v>
      </c>
      <c r="C116" s="23" t="s">
        <v>175</v>
      </c>
      <c r="D116" s="23" t="s">
        <v>23</v>
      </c>
      <c r="E116" s="23" t="s">
        <v>73</v>
      </c>
      <c r="F116" s="11">
        <v>43586</v>
      </c>
      <c r="G116" s="11">
        <v>43616</v>
      </c>
      <c r="H116" s="12">
        <v>0</v>
      </c>
      <c r="I116" s="12">
        <v>19</v>
      </c>
      <c r="J116" s="12">
        <v>29</v>
      </c>
      <c r="K116" s="12">
        <v>0</v>
      </c>
      <c r="L116" s="12">
        <f t="shared" si="1"/>
        <v>48</v>
      </c>
      <c r="M116" s="41"/>
    </row>
    <row r="117" spans="1:13" ht="22.5">
      <c r="A117" s="10"/>
      <c r="B117" s="22">
        <v>4140003</v>
      </c>
      <c r="C117" s="23" t="s">
        <v>176</v>
      </c>
      <c r="D117" s="23" t="s">
        <v>23</v>
      </c>
      <c r="E117" s="23" t="s">
        <v>177</v>
      </c>
      <c r="F117" s="11">
        <v>43586</v>
      </c>
      <c r="G117" s="11">
        <v>43616</v>
      </c>
      <c r="H117" s="12">
        <v>0</v>
      </c>
      <c r="I117" s="12">
        <v>30</v>
      </c>
      <c r="J117" s="12">
        <v>52</v>
      </c>
      <c r="K117" s="12">
        <v>0</v>
      </c>
      <c r="L117" s="12">
        <f t="shared" si="1"/>
        <v>82</v>
      </c>
      <c r="M117" s="41"/>
    </row>
    <row r="118" spans="1:13" ht="22.5">
      <c r="A118" s="10"/>
      <c r="B118" s="22">
        <v>4140082</v>
      </c>
      <c r="C118" s="23" t="s">
        <v>178</v>
      </c>
      <c r="D118" s="23" t="s">
        <v>23</v>
      </c>
      <c r="E118" s="23" t="s">
        <v>73</v>
      </c>
      <c r="F118" s="11">
        <v>43586</v>
      </c>
      <c r="G118" s="11">
        <v>43616</v>
      </c>
      <c r="H118" s="12">
        <v>0</v>
      </c>
      <c r="I118" s="12">
        <v>100</v>
      </c>
      <c r="J118" s="12">
        <v>275</v>
      </c>
      <c r="K118" s="12">
        <v>0</v>
      </c>
      <c r="L118" s="12">
        <f t="shared" si="1"/>
        <v>375</v>
      </c>
      <c r="M118" s="41"/>
    </row>
    <row r="119" spans="1:13" ht="22.5">
      <c r="A119" s="10"/>
      <c r="B119" s="22">
        <v>4140085</v>
      </c>
      <c r="C119" s="23" t="s">
        <v>179</v>
      </c>
      <c r="D119" s="23" t="s">
        <v>23</v>
      </c>
      <c r="E119" s="23" t="s">
        <v>87</v>
      </c>
      <c r="F119" s="11">
        <v>43586</v>
      </c>
      <c r="G119" s="11">
        <v>43616</v>
      </c>
      <c r="H119" s="12">
        <v>0</v>
      </c>
      <c r="I119" s="12">
        <v>21</v>
      </c>
      <c r="J119" s="12">
        <v>32</v>
      </c>
      <c r="K119" s="12">
        <v>0</v>
      </c>
      <c r="L119" s="12">
        <f t="shared" si="1"/>
        <v>53</v>
      </c>
      <c r="M119" s="41"/>
    </row>
    <row r="120" spans="1:13" ht="22.5">
      <c r="A120" s="10"/>
      <c r="B120" s="22">
        <v>4140105</v>
      </c>
      <c r="C120" s="23" t="s">
        <v>180</v>
      </c>
      <c r="D120" s="23" t="s">
        <v>23</v>
      </c>
      <c r="E120" s="23" t="s">
        <v>73</v>
      </c>
      <c r="F120" s="11">
        <v>43586</v>
      </c>
      <c r="G120" s="11">
        <v>43616</v>
      </c>
      <c r="H120" s="12">
        <v>0</v>
      </c>
      <c r="I120" s="12">
        <v>33</v>
      </c>
      <c r="J120" s="12">
        <v>59</v>
      </c>
      <c r="K120" s="12">
        <v>0</v>
      </c>
      <c r="L120" s="12">
        <f t="shared" si="1"/>
        <v>92</v>
      </c>
      <c r="M120" s="41"/>
    </row>
    <row r="121" spans="1:13" ht="22.5">
      <c r="A121" s="10"/>
      <c r="B121" s="22">
        <v>4140115</v>
      </c>
      <c r="C121" s="23" t="s">
        <v>181</v>
      </c>
      <c r="D121" s="23" t="s">
        <v>23</v>
      </c>
      <c r="E121" s="23" t="s">
        <v>182</v>
      </c>
      <c r="F121" s="11">
        <v>43586</v>
      </c>
      <c r="G121" s="11">
        <v>43616</v>
      </c>
      <c r="H121" s="12">
        <v>0</v>
      </c>
      <c r="I121" s="12">
        <v>11</v>
      </c>
      <c r="J121" s="12">
        <v>16</v>
      </c>
      <c r="K121" s="12">
        <v>0</v>
      </c>
      <c r="L121" s="12">
        <f t="shared" si="1"/>
        <v>27</v>
      </c>
      <c r="M121" s="41"/>
    </row>
    <row r="122" spans="1:13" ht="22.5">
      <c r="A122" s="10"/>
      <c r="B122" s="22">
        <v>4140120</v>
      </c>
      <c r="C122" s="23" t="s">
        <v>183</v>
      </c>
      <c r="D122" s="23" t="s">
        <v>23</v>
      </c>
      <c r="E122" s="23" t="s">
        <v>169</v>
      </c>
      <c r="F122" s="11">
        <v>43586</v>
      </c>
      <c r="G122" s="11">
        <v>43616</v>
      </c>
      <c r="H122" s="12">
        <v>0</v>
      </c>
      <c r="I122" s="12">
        <v>10</v>
      </c>
      <c r="J122" s="12">
        <v>17</v>
      </c>
      <c r="K122" s="12">
        <v>0</v>
      </c>
      <c r="L122" s="12">
        <f t="shared" si="1"/>
        <v>27</v>
      </c>
      <c r="M122" s="41"/>
    </row>
    <row r="123" spans="1:13" ht="22.5">
      <c r="A123" s="10"/>
      <c r="B123" s="22">
        <v>4140721</v>
      </c>
      <c r="C123" s="23" t="s">
        <v>184</v>
      </c>
      <c r="D123" s="23" t="s">
        <v>23</v>
      </c>
      <c r="E123" s="23" t="s">
        <v>185</v>
      </c>
      <c r="F123" s="11">
        <v>43586</v>
      </c>
      <c r="G123" s="11">
        <v>43616</v>
      </c>
      <c r="H123" s="12">
        <v>0</v>
      </c>
      <c r="I123" s="12">
        <v>3280</v>
      </c>
      <c r="J123" s="12">
        <v>5508</v>
      </c>
      <c r="K123" s="12">
        <v>0</v>
      </c>
      <c r="L123" s="12">
        <f t="shared" si="1"/>
        <v>8788</v>
      </c>
      <c r="M123" s="41"/>
    </row>
    <row r="124" spans="1:13" ht="22.5">
      <c r="A124" s="10"/>
      <c r="B124" s="22">
        <v>4168703</v>
      </c>
      <c r="C124" s="23" t="s">
        <v>186</v>
      </c>
      <c r="D124" s="23" t="s">
        <v>23</v>
      </c>
      <c r="E124" s="23" t="s">
        <v>35</v>
      </c>
      <c r="F124" s="11">
        <v>43586</v>
      </c>
      <c r="G124" s="11">
        <v>43616</v>
      </c>
      <c r="H124" s="12">
        <v>0</v>
      </c>
      <c r="I124" s="12">
        <v>209</v>
      </c>
      <c r="J124" s="12">
        <v>144</v>
      </c>
      <c r="K124" s="12">
        <v>0</v>
      </c>
      <c r="L124" s="12">
        <f t="shared" si="1"/>
        <v>353</v>
      </c>
      <c r="M124" s="41"/>
    </row>
    <row r="125" spans="1:13" ht="22.5">
      <c r="A125" s="10"/>
      <c r="B125" s="22">
        <v>4171149</v>
      </c>
      <c r="C125" s="23" t="s">
        <v>187</v>
      </c>
      <c r="D125" s="23" t="s">
        <v>23</v>
      </c>
      <c r="E125" s="23" t="s">
        <v>188</v>
      </c>
      <c r="F125" s="11">
        <v>43586</v>
      </c>
      <c r="G125" s="11">
        <v>43616</v>
      </c>
      <c r="H125" s="12">
        <v>0</v>
      </c>
      <c r="I125" s="12">
        <v>345</v>
      </c>
      <c r="J125" s="12">
        <v>136</v>
      </c>
      <c r="K125" s="12">
        <v>0</v>
      </c>
      <c r="L125" s="12">
        <f t="shared" si="1"/>
        <v>481</v>
      </c>
      <c r="M125" s="41"/>
    </row>
    <row r="126" spans="1:13" ht="22.5">
      <c r="A126" s="10"/>
      <c r="B126" s="22">
        <v>4172244</v>
      </c>
      <c r="C126" s="23" t="s">
        <v>189</v>
      </c>
      <c r="D126" s="23" t="s">
        <v>23</v>
      </c>
      <c r="E126" s="23" t="s">
        <v>87</v>
      </c>
      <c r="F126" s="11">
        <v>43586</v>
      </c>
      <c r="G126" s="11">
        <v>43616</v>
      </c>
      <c r="H126" s="12">
        <v>0</v>
      </c>
      <c r="I126" s="12">
        <v>21</v>
      </c>
      <c r="J126" s="12">
        <v>7</v>
      </c>
      <c r="K126" s="12">
        <v>0</v>
      </c>
      <c r="L126" s="12">
        <f t="shared" si="1"/>
        <v>28</v>
      </c>
      <c r="M126" s="41"/>
    </row>
    <row r="127" spans="1:13" ht="22.5">
      <c r="A127" s="10"/>
      <c r="B127" s="22">
        <v>4174129</v>
      </c>
      <c r="C127" s="23" t="s">
        <v>190</v>
      </c>
      <c r="D127" s="23" t="s">
        <v>23</v>
      </c>
      <c r="E127" s="23" t="s">
        <v>35</v>
      </c>
      <c r="F127" s="11">
        <v>43586</v>
      </c>
      <c r="G127" s="11">
        <v>43616</v>
      </c>
      <c r="H127" s="12">
        <v>0</v>
      </c>
      <c r="I127" s="12">
        <v>750</v>
      </c>
      <c r="J127" s="12">
        <v>327</v>
      </c>
      <c r="K127" s="12">
        <v>0</v>
      </c>
      <c r="L127" s="12">
        <f t="shared" si="1"/>
        <v>1077</v>
      </c>
      <c r="M127" s="41"/>
    </row>
    <row r="128" spans="1:13" ht="22.5">
      <c r="A128" s="10"/>
      <c r="B128" s="22">
        <v>3165967</v>
      </c>
      <c r="C128" s="23" t="s">
        <v>191</v>
      </c>
      <c r="D128" s="23" t="s">
        <v>23</v>
      </c>
      <c r="E128" s="23" t="s">
        <v>192</v>
      </c>
      <c r="F128" s="11">
        <v>43586</v>
      </c>
      <c r="G128" s="11">
        <v>43616</v>
      </c>
      <c r="H128" s="12">
        <v>0</v>
      </c>
      <c r="I128" s="12">
        <v>120</v>
      </c>
      <c r="J128" s="12">
        <v>70</v>
      </c>
      <c r="K128" s="12">
        <v>0</v>
      </c>
      <c r="L128" s="12">
        <f t="shared" si="1"/>
        <v>190</v>
      </c>
      <c r="M128" s="41"/>
    </row>
    <row r="129" spans="1:13" ht="22.5">
      <c r="A129" s="10"/>
      <c r="B129" s="22">
        <v>3165989</v>
      </c>
      <c r="C129" s="23" t="s">
        <v>193</v>
      </c>
      <c r="D129" s="23" t="s">
        <v>23</v>
      </c>
      <c r="E129" s="23" t="s">
        <v>194</v>
      </c>
      <c r="F129" s="11">
        <v>43586</v>
      </c>
      <c r="G129" s="11">
        <v>43616</v>
      </c>
      <c r="H129" s="12">
        <v>0</v>
      </c>
      <c r="I129" s="12">
        <v>150</v>
      </c>
      <c r="J129" s="12">
        <v>47</v>
      </c>
      <c r="K129" s="12">
        <v>0</v>
      </c>
      <c r="L129" s="12">
        <f t="shared" si="1"/>
        <v>197</v>
      </c>
      <c r="M129" s="41"/>
    </row>
    <row r="130" spans="1:13" ht="22.5">
      <c r="A130" s="10"/>
      <c r="B130" s="22">
        <v>3166282</v>
      </c>
      <c r="C130" s="23" t="s">
        <v>195</v>
      </c>
      <c r="D130" s="23" t="s">
        <v>23</v>
      </c>
      <c r="E130" s="23" t="s">
        <v>35</v>
      </c>
      <c r="F130" s="11">
        <v>43586</v>
      </c>
      <c r="G130" s="11">
        <v>43616</v>
      </c>
      <c r="H130" s="12">
        <v>0</v>
      </c>
      <c r="I130" s="12">
        <v>466</v>
      </c>
      <c r="J130" s="12">
        <v>29</v>
      </c>
      <c r="K130" s="12">
        <v>0</v>
      </c>
      <c r="L130" s="12">
        <f t="shared" si="1"/>
        <v>495</v>
      </c>
      <c r="M130" s="41"/>
    </row>
    <row r="131" spans="1:13" ht="22.5">
      <c r="A131" s="10"/>
      <c r="B131" s="22">
        <v>3166315</v>
      </c>
      <c r="C131" s="23" t="s">
        <v>196</v>
      </c>
      <c r="D131" s="23" t="s">
        <v>23</v>
      </c>
      <c r="E131" s="23" t="s">
        <v>197</v>
      </c>
      <c r="F131" s="11">
        <v>43586</v>
      </c>
      <c r="G131" s="11">
        <v>43616</v>
      </c>
      <c r="H131" s="12">
        <v>0</v>
      </c>
      <c r="I131" s="12">
        <v>750</v>
      </c>
      <c r="J131" s="12">
        <v>300</v>
      </c>
      <c r="K131" s="12">
        <v>0</v>
      </c>
      <c r="L131" s="12">
        <f t="shared" si="1"/>
        <v>1050</v>
      </c>
      <c r="M131" s="41"/>
    </row>
    <row r="132" spans="1:13" ht="22.5">
      <c r="A132" s="10"/>
      <c r="B132" s="22">
        <v>3166494</v>
      </c>
      <c r="C132" s="23" t="s">
        <v>198</v>
      </c>
      <c r="D132" s="23" t="s">
        <v>23</v>
      </c>
      <c r="E132" s="23" t="s">
        <v>113</v>
      </c>
      <c r="F132" s="11">
        <v>43586</v>
      </c>
      <c r="G132" s="11">
        <v>43616</v>
      </c>
      <c r="H132" s="12">
        <v>0</v>
      </c>
      <c r="I132" s="12">
        <v>600</v>
      </c>
      <c r="J132" s="12">
        <v>142</v>
      </c>
      <c r="K132" s="12">
        <v>0</v>
      </c>
      <c r="L132" s="12">
        <f t="shared" si="1"/>
        <v>742</v>
      </c>
      <c r="M132" s="41"/>
    </row>
    <row r="133" spans="1:13" ht="22.5">
      <c r="A133" s="10"/>
      <c r="B133" s="22">
        <v>3166605</v>
      </c>
      <c r="C133" s="23" t="s">
        <v>199</v>
      </c>
      <c r="D133" s="23" t="s">
        <v>23</v>
      </c>
      <c r="E133" s="23" t="s">
        <v>37</v>
      </c>
      <c r="F133" s="11">
        <v>43586</v>
      </c>
      <c r="G133" s="11">
        <v>43616</v>
      </c>
      <c r="H133" s="12">
        <v>0</v>
      </c>
      <c r="I133" s="12">
        <v>3820</v>
      </c>
      <c r="J133" s="12">
        <v>906</v>
      </c>
      <c r="K133" s="12">
        <v>0</v>
      </c>
      <c r="L133" s="12">
        <f t="shared" si="1"/>
        <v>4726</v>
      </c>
      <c r="M133" s="41"/>
    </row>
    <row r="134" spans="1:13" ht="22.5">
      <c r="A134" s="10"/>
      <c r="B134" s="22">
        <v>3166646</v>
      </c>
      <c r="C134" s="23" t="s">
        <v>200</v>
      </c>
      <c r="D134" s="23" t="s">
        <v>23</v>
      </c>
      <c r="E134" s="23" t="s">
        <v>35</v>
      </c>
      <c r="F134" s="11">
        <v>43586</v>
      </c>
      <c r="G134" s="11">
        <v>43616</v>
      </c>
      <c r="H134" s="12">
        <v>0</v>
      </c>
      <c r="I134" s="12">
        <v>199</v>
      </c>
      <c r="J134" s="12">
        <v>364</v>
      </c>
      <c r="K134" s="12">
        <v>0</v>
      </c>
      <c r="L134" s="12">
        <f t="shared" si="1"/>
        <v>563</v>
      </c>
      <c r="M134" s="41"/>
    </row>
    <row r="135" spans="1:13" ht="22.5">
      <c r="A135" s="10"/>
      <c r="B135" s="22">
        <v>3166675</v>
      </c>
      <c r="C135" s="23" t="s">
        <v>201</v>
      </c>
      <c r="D135" s="23" t="s">
        <v>23</v>
      </c>
      <c r="E135" s="23" t="s">
        <v>35</v>
      </c>
      <c r="F135" s="11">
        <v>43586</v>
      </c>
      <c r="G135" s="11">
        <v>43616</v>
      </c>
      <c r="H135" s="12">
        <v>0</v>
      </c>
      <c r="I135" s="12">
        <v>1845</v>
      </c>
      <c r="J135" s="12">
        <v>536</v>
      </c>
      <c r="K135" s="12">
        <v>0</v>
      </c>
      <c r="L135" s="12">
        <f t="shared" si="1"/>
        <v>2381</v>
      </c>
      <c r="M135" s="41"/>
    </row>
    <row r="136" spans="1:13" ht="22.5">
      <c r="A136" s="10"/>
      <c r="B136" s="22">
        <v>3166680</v>
      </c>
      <c r="C136" s="23" t="s">
        <v>202</v>
      </c>
      <c r="D136" s="23" t="s">
        <v>23</v>
      </c>
      <c r="E136" s="23" t="s">
        <v>58</v>
      </c>
      <c r="F136" s="11">
        <v>43586</v>
      </c>
      <c r="G136" s="11">
        <v>43616</v>
      </c>
      <c r="H136" s="12">
        <v>0</v>
      </c>
      <c r="I136" s="12">
        <v>466</v>
      </c>
      <c r="J136" s="12">
        <v>29</v>
      </c>
      <c r="K136" s="12">
        <v>0</v>
      </c>
      <c r="L136" s="12">
        <f t="shared" si="1"/>
        <v>495</v>
      </c>
      <c r="M136" s="41"/>
    </row>
    <row r="137" spans="1:13" ht="22.5">
      <c r="A137" s="10"/>
      <c r="B137" s="22">
        <v>3166682</v>
      </c>
      <c r="C137" s="23" t="s">
        <v>203</v>
      </c>
      <c r="D137" s="23" t="s">
        <v>23</v>
      </c>
      <c r="E137" s="23" t="s">
        <v>58</v>
      </c>
      <c r="F137" s="11">
        <v>43586</v>
      </c>
      <c r="G137" s="11">
        <v>43616</v>
      </c>
      <c r="H137" s="12">
        <v>0</v>
      </c>
      <c r="I137" s="12">
        <v>59</v>
      </c>
      <c r="J137" s="12">
        <v>0</v>
      </c>
      <c r="K137" s="12">
        <v>0</v>
      </c>
      <c r="L137" s="12">
        <f t="shared" si="1"/>
        <v>59</v>
      </c>
      <c r="M137" s="41"/>
    </row>
    <row r="138" spans="1:13" ht="22.5">
      <c r="A138" s="10"/>
      <c r="B138" s="22">
        <v>3166699</v>
      </c>
      <c r="C138" s="23" t="s">
        <v>204</v>
      </c>
      <c r="D138" s="23" t="s">
        <v>23</v>
      </c>
      <c r="E138" s="23" t="s">
        <v>185</v>
      </c>
      <c r="F138" s="11">
        <v>43586</v>
      </c>
      <c r="G138" s="11">
        <v>43616</v>
      </c>
      <c r="H138" s="12">
        <v>0</v>
      </c>
      <c r="I138" s="12">
        <v>950</v>
      </c>
      <c r="J138" s="12">
        <v>496</v>
      </c>
      <c r="K138" s="12">
        <v>0</v>
      </c>
      <c r="L138" s="12">
        <f t="shared" si="1"/>
        <v>1446</v>
      </c>
      <c r="M138" s="41"/>
    </row>
    <row r="139" spans="1:13" ht="22.5">
      <c r="A139" s="10"/>
      <c r="B139" s="22">
        <v>3166703</v>
      </c>
      <c r="C139" s="23" t="s">
        <v>205</v>
      </c>
      <c r="D139" s="23" t="s">
        <v>23</v>
      </c>
      <c r="E139" s="23" t="s">
        <v>82</v>
      </c>
      <c r="F139" s="11">
        <v>43586</v>
      </c>
      <c r="G139" s="11">
        <v>43616</v>
      </c>
      <c r="H139" s="12">
        <v>0</v>
      </c>
      <c r="I139" s="12">
        <v>0</v>
      </c>
      <c r="J139" s="12">
        <v>0</v>
      </c>
      <c r="K139" s="12">
        <v>390</v>
      </c>
      <c r="L139" s="12">
        <f t="shared" si="1"/>
        <v>390</v>
      </c>
      <c r="M139" s="41"/>
    </row>
    <row r="140" spans="1:13" ht="22.5">
      <c r="A140" s="10"/>
      <c r="B140" s="22">
        <v>3166873</v>
      </c>
      <c r="C140" s="23" t="s">
        <v>206</v>
      </c>
      <c r="D140" s="23" t="s">
        <v>23</v>
      </c>
      <c r="E140" s="23" t="s">
        <v>35</v>
      </c>
      <c r="F140" s="11">
        <v>43586</v>
      </c>
      <c r="G140" s="11">
        <v>43616</v>
      </c>
      <c r="H140" s="12">
        <v>0</v>
      </c>
      <c r="I140" s="12">
        <v>897</v>
      </c>
      <c r="J140" s="12">
        <v>517</v>
      </c>
      <c r="K140" s="12">
        <v>0</v>
      </c>
      <c r="L140" s="12">
        <f t="shared" si="1"/>
        <v>1414</v>
      </c>
      <c r="M140" s="41"/>
    </row>
    <row r="141" spans="1:13" ht="22.5">
      <c r="A141" s="10"/>
      <c r="B141" s="22">
        <v>3184974</v>
      </c>
      <c r="C141" s="23" t="s">
        <v>207</v>
      </c>
      <c r="D141" s="23" t="s">
        <v>23</v>
      </c>
      <c r="E141" s="23" t="s">
        <v>208</v>
      </c>
      <c r="F141" s="11">
        <v>43586</v>
      </c>
      <c r="G141" s="11">
        <v>43616</v>
      </c>
      <c r="H141" s="12">
        <v>0</v>
      </c>
      <c r="I141" s="12">
        <v>41</v>
      </c>
      <c r="J141" s="12">
        <v>21</v>
      </c>
      <c r="K141" s="12">
        <v>0</v>
      </c>
      <c r="L141" s="12">
        <f t="shared" ref="L141:L169" si="2">I141+J141+K141</f>
        <v>62</v>
      </c>
      <c r="M141" s="41"/>
    </row>
    <row r="142" spans="1:13">
      <c r="A142" s="10"/>
      <c r="B142" s="22">
        <v>3166168</v>
      </c>
      <c r="C142" s="23" t="s">
        <v>66</v>
      </c>
      <c r="D142" s="23" t="s">
        <v>30</v>
      </c>
      <c r="E142" s="23" t="s">
        <v>40</v>
      </c>
      <c r="F142" s="11">
        <v>43586</v>
      </c>
      <c r="G142" s="11">
        <v>43616</v>
      </c>
      <c r="H142" s="12">
        <v>0</v>
      </c>
      <c r="I142" s="12">
        <v>699</v>
      </c>
      <c r="J142" s="12">
        <v>77</v>
      </c>
      <c r="K142" s="12">
        <v>0</v>
      </c>
      <c r="L142" s="12">
        <f t="shared" si="2"/>
        <v>776</v>
      </c>
      <c r="M142" s="41"/>
    </row>
    <row r="143" spans="1:13">
      <c r="A143" s="10"/>
      <c r="B143" s="22">
        <v>3166169</v>
      </c>
      <c r="C143" s="23" t="s">
        <v>139</v>
      </c>
      <c r="D143" s="23" t="s">
        <v>30</v>
      </c>
      <c r="E143" s="23" t="s">
        <v>40</v>
      </c>
      <c r="F143" s="11">
        <v>43586</v>
      </c>
      <c r="G143" s="11">
        <v>43616</v>
      </c>
      <c r="H143" s="12">
        <v>0</v>
      </c>
      <c r="I143" s="12">
        <v>42</v>
      </c>
      <c r="J143" s="12">
        <v>12</v>
      </c>
      <c r="K143" s="12">
        <v>0</v>
      </c>
      <c r="L143" s="12">
        <f t="shared" si="2"/>
        <v>54</v>
      </c>
      <c r="M143" s="41"/>
    </row>
    <row r="144" spans="1:13">
      <c r="A144" s="10"/>
      <c r="B144" s="22">
        <v>3166543</v>
      </c>
      <c r="C144" s="23" t="s">
        <v>140</v>
      </c>
      <c r="D144" s="23" t="s">
        <v>30</v>
      </c>
      <c r="E144" s="23" t="s">
        <v>40</v>
      </c>
      <c r="F144" s="11">
        <v>43586</v>
      </c>
      <c r="G144" s="11">
        <v>43616</v>
      </c>
      <c r="H144" s="12">
        <v>0</v>
      </c>
      <c r="I144" s="12">
        <v>445</v>
      </c>
      <c r="J144" s="12">
        <v>1396</v>
      </c>
      <c r="K144" s="12">
        <v>0</v>
      </c>
      <c r="L144" s="12">
        <f t="shared" si="2"/>
        <v>1841</v>
      </c>
      <c r="M144" s="41"/>
    </row>
    <row r="145" spans="1:13">
      <c r="A145" s="10"/>
      <c r="B145" s="22">
        <v>3166544</v>
      </c>
      <c r="C145" s="23" t="s">
        <v>140</v>
      </c>
      <c r="D145" s="23" t="s">
        <v>30</v>
      </c>
      <c r="E145" s="23" t="s">
        <v>40</v>
      </c>
      <c r="F145" s="11">
        <v>43586</v>
      </c>
      <c r="G145" s="11">
        <v>43616</v>
      </c>
      <c r="H145" s="12">
        <v>0</v>
      </c>
      <c r="I145" s="12">
        <v>93</v>
      </c>
      <c r="J145" s="12">
        <v>293</v>
      </c>
      <c r="K145" s="12">
        <v>0</v>
      </c>
      <c r="L145" s="12">
        <f t="shared" si="2"/>
        <v>386</v>
      </c>
      <c r="M145" s="41"/>
    </row>
    <row r="146" spans="1:13">
      <c r="A146" s="10"/>
      <c r="B146" s="22">
        <v>3166545</v>
      </c>
      <c r="C146" s="23" t="s">
        <v>140</v>
      </c>
      <c r="D146" s="23" t="s">
        <v>30</v>
      </c>
      <c r="E146" s="23" t="s">
        <v>40</v>
      </c>
      <c r="F146" s="11">
        <v>43586</v>
      </c>
      <c r="G146" s="11">
        <v>43616</v>
      </c>
      <c r="H146" s="12">
        <v>0</v>
      </c>
      <c r="I146" s="12">
        <v>351</v>
      </c>
      <c r="J146" s="12">
        <v>1042</v>
      </c>
      <c r="K146" s="12">
        <v>0</v>
      </c>
      <c r="L146" s="12">
        <f t="shared" si="2"/>
        <v>1393</v>
      </c>
      <c r="M146" s="41"/>
    </row>
    <row r="147" spans="1:13">
      <c r="A147" s="10"/>
      <c r="B147" s="22">
        <v>3166546</v>
      </c>
      <c r="C147" s="23" t="s">
        <v>140</v>
      </c>
      <c r="D147" s="23" t="s">
        <v>30</v>
      </c>
      <c r="E147" s="23" t="s">
        <v>40</v>
      </c>
      <c r="F147" s="11">
        <v>43586</v>
      </c>
      <c r="G147" s="11">
        <v>43616</v>
      </c>
      <c r="H147" s="12">
        <v>0</v>
      </c>
      <c r="I147" s="12">
        <v>62</v>
      </c>
      <c r="J147" s="12">
        <v>119</v>
      </c>
      <c r="K147" s="12">
        <v>0</v>
      </c>
      <c r="L147" s="12">
        <f t="shared" si="2"/>
        <v>181</v>
      </c>
      <c r="M147" s="41"/>
    </row>
    <row r="148" spans="1:13">
      <c r="A148" s="10"/>
      <c r="B148" s="22">
        <v>3166664</v>
      </c>
      <c r="C148" s="23" t="s">
        <v>140</v>
      </c>
      <c r="D148" s="23" t="s">
        <v>30</v>
      </c>
      <c r="E148" s="23" t="s">
        <v>40</v>
      </c>
      <c r="F148" s="11">
        <v>43586</v>
      </c>
      <c r="G148" s="11">
        <v>43616</v>
      </c>
      <c r="H148" s="12">
        <v>0</v>
      </c>
      <c r="I148" s="12">
        <v>562</v>
      </c>
      <c r="J148" s="12">
        <v>1210</v>
      </c>
      <c r="K148" s="12">
        <v>0</v>
      </c>
      <c r="L148" s="12">
        <f t="shared" si="2"/>
        <v>1772</v>
      </c>
      <c r="M148" s="41"/>
    </row>
    <row r="149" spans="1:13" ht="22.5">
      <c r="A149" s="10"/>
      <c r="B149" s="22">
        <v>3166716</v>
      </c>
      <c r="C149" s="23" t="s">
        <v>209</v>
      </c>
      <c r="D149" s="23" t="s">
        <v>30</v>
      </c>
      <c r="E149" s="23" t="s">
        <v>40</v>
      </c>
      <c r="F149" s="11">
        <v>43586</v>
      </c>
      <c r="G149" s="11">
        <v>43616</v>
      </c>
      <c r="H149" s="12">
        <v>0</v>
      </c>
      <c r="I149" s="12">
        <v>0</v>
      </c>
      <c r="J149" s="12">
        <v>0</v>
      </c>
      <c r="K149" s="12">
        <v>0</v>
      </c>
      <c r="L149" s="12">
        <f t="shared" si="2"/>
        <v>0</v>
      </c>
      <c r="M149" s="41"/>
    </row>
    <row r="150" spans="1:13">
      <c r="A150" s="10"/>
      <c r="B150" s="22">
        <v>3166776</v>
      </c>
      <c r="C150" s="23" t="s">
        <v>210</v>
      </c>
      <c r="D150" s="23" t="s">
        <v>30</v>
      </c>
      <c r="E150" s="23" t="s">
        <v>40</v>
      </c>
      <c r="F150" s="11">
        <v>43586</v>
      </c>
      <c r="G150" s="11">
        <v>43616</v>
      </c>
      <c r="H150" s="12">
        <v>0</v>
      </c>
      <c r="I150" s="12">
        <v>0</v>
      </c>
      <c r="J150" s="12">
        <v>0</v>
      </c>
      <c r="K150" s="12">
        <v>0</v>
      </c>
      <c r="L150" s="12">
        <f t="shared" si="2"/>
        <v>0</v>
      </c>
      <c r="M150" s="41"/>
    </row>
    <row r="151" spans="1:13">
      <c r="A151" s="10"/>
      <c r="B151" s="22">
        <v>3166783</v>
      </c>
      <c r="C151" s="23" t="s">
        <v>140</v>
      </c>
      <c r="D151" s="23" t="s">
        <v>30</v>
      </c>
      <c r="E151" s="23" t="s">
        <v>40</v>
      </c>
      <c r="F151" s="11">
        <v>43586</v>
      </c>
      <c r="G151" s="11">
        <v>43616</v>
      </c>
      <c r="H151" s="12">
        <v>0</v>
      </c>
      <c r="I151" s="12">
        <v>271</v>
      </c>
      <c r="J151" s="12">
        <v>842</v>
      </c>
      <c r="K151" s="12">
        <v>0</v>
      </c>
      <c r="L151" s="12">
        <f t="shared" si="2"/>
        <v>1113</v>
      </c>
      <c r="M151" s="41"/>
    </row>
    <row r="152" spans="1:13" ht="22.5">
      <c r="A152" s="10"/>
      <c r="B152" s="22">
        <v>3185198</v>
      </c>
      <c r="C152" s="23" t="s">
        <v>211</v>
      </c>
      <c r="D152" s="23" t="s">
        <v>30</v>
      </c>
      <c r="E152" s="23" t="s">
        <v>212</v>
      </c>
      <c r="F152" s="11">
        <v>43586</v>
      </c>
      <c r="G152" s="11">
        <v>43616</v>
      </c>
      <c r="H152" s="12">
        <v>0</v>
      </c>
      <c r="I152" s="12">
        <v>5</v>
      </c>
      <c r="J152" s="12">
        <v>0</v>
      </c>
      <c r="K152" s="12">
        <v>0</v>
      </c>
      <c r="L152" s="12">
        <f t="shared" si="2"/>
        <v>5</v>
      </c>
      <c r="M152" s="41"/>
    </row>
    <row r="153" spans="1:13" ht="22.5">
      <c r="A153" s="10"/>
      <c r="B153" s="22">
        <v>3165960</v>
      </c>
      <c r="C153" s="23" t="s">
        <v>213</v>
      </c>
      <c r="D153" s="23" t="s">
        <v>23</v>
      </c>
      <c r="E153" s="23" t="s">
        <v>194</v>
      </c>
      <c r="F153" s="11">
        <v>43586</v>
      </c>
      <c r="G153" s="11">
        <v>43616</v>
      </c>
      <c r="H153" s="12">
        <v>0</v>
      </c>
      <c r="I153" s="12">
        <v>0</v>
      </c>
      <c r="J153" s="12">
        <v>0</v>
      </c>
      <c r="K153" s="12">
        <v>0</v>
      </c>
      <c r="L153" s="12">
        <f t="shared" si="2"/>
        <v>0</v>
      </c>
      <c r="M153" s="41"/>
    </row>
    <row r="154" spans="1:13" ht="22.5">
      <c r="A154" s="10"/>
      <c r="B154" s="22">
        <v>3165961</v>
      </c>
      <c r="C154" s="23" t="s">
        <v>214</v>
      </c>
      <c r="D154" s="23" t="s">
        <v>23</v>
      </c>
      <c r="E154" s="23" t="s">
        <v>35</v>
      </c>
      <c r="F154" s="11">
        <v>43586</v>
      </c>
      <c r="G154" s="11">
        <v>43616</v>
      </c>
      <c r="H154" s="12">
        <v>0</v>
      </c>
      <c r="I154" s="12">
        <v>310</v>
      </c>
      <c r="J154" s="12">
        <v>1123</v>
      </c>
      <c r="K154" s="12">
        <v>0</v>
      </c>
      <c r="L154" s="12">
        <f t="shared" si="2"/>
        <v>1433</v>
      </c>
      <c r="M154" s="41"/>
    </row>
    <row r="155" spans="1:13" ht="22.5">
      <c r="A155" s="10"/>
      <c r="B155" s="22">
        <v>3165962</v>
      </c>
      <c r="C155" s="23" t="s">
        <v>215</v>
      </c>
      <c r="D155" s="23" t="s">
        <v>23</v>
      </c>
      <c r="E155" s="23" t="s">
        <v>35</v>
      </c>
      <c r="F155" s="11">
        <v>43586</v>
      </c>
      <c r="G155" s="11">
        <v>43616</v>
      </c>
      <c r="H155" s="12">
        <v>0</v>
      </c>
      <c r="I155" s="12">
        <v>0</v>
      </c>
      <c r="J155" s="12">
        <v>0</v>
      </c>
      <c r="K155" s="12">
        <v>13</v>
      </c>
      <c r="L155" s="12">
        <f t="shared" si="2"/>
        <v>13</v>
      </c>
      <c r="M155" s="41"/>
    </row>
    <row r="156" spans="1:13" ht="22.5">
      <c r="A156" s="10"/>
      <c r="B156" s="22">
        <v>3166662</v>
      </c>
      <c r="C156" s="23" t="s">
        <v>216</v>
      </c>
      <c r="D156" s="23" t="s">
        <v>23</v>
      </c>
      <c r="E156" s="23" t="s">
        <v>117</v>
      </c>
      <c r="F156" s="11">
        <v>43586</v>
      </c>
      <c r="G156" s="11">
        <v>43616</v>
      </c>
      <c r="H156" s="12">
        <v>0</v>
      </c>
      <c r="I156" s="12">
        <v>0</v>
      </c>
      <c r="J156" s="12">
        <v>0</v>
      </c>
      <c r="K156" s="12">
        <v>1018</v>
      </c>
      <c r="L156" s="12">
        <f t="shared" si="2"/>
        <v>1018</v>
      </c>
      <c r="M156" s="41"/>
    </row>
    <row r="157" spans="1:13" ht="22.5">
      <c r="A157" s="10"/>
      <c r="B157" s="22">
        <v>3166418</v>
      </c>
      <c r="C157" s="23" t="s">
        <v>217</v>
      </c>
      <c r="D157" s="23" t="s">
        <v>23</v>
      </c>
      <c r="E157" s="23" t="s">
        <v>218</v>
      </c>
      <c r="F157" s="11">
        <v>43586</v>
      </c>
      <c r="G157" s="11">
        <v>43616</v>
      </c>
      <c r="H157" s="12">
        <v>0</v>
      </c>
      <c r="I157" s="12">
        <v>2110</v>
      </c>
      <c r="J157" s="12">
        <v>539</v>
      </c>
      <c r="K157" s="12">
        <v>0</v>
      </c>
      <c r="L157" s="12">
        <f t="shared" si="2"/>
        <v>2649</v>
      </c>
      <c r="M157" s="41"/>
    </row>
    <row r="158" spans="1:13" ht="22.5">
      <c r="A158" s="10"/>
      <c r="B158" s="22">
        <v>3166706</v>
      </c>
      <c r="C158" s="23" t="s">
        <v>83</v>
      </c>
      <c r="D158" s="23" t="s">
        <v>23</v>
      </c>
      <c r="E158" s="23" t="s">
        <v>84</v>
      </c>
      <c r="F158" s="11">
        <v>43586</v>
      </c>
      <c r="G158" s="11">
        <v>43616</v>
      </c>
      <c r="H158" s="12">
        <v>0</v>
      </c>
      <c r="I158" s="12">
        <v>45</v>
      </c>
      <c r="J158" s="12">
        <v>65</v>
      </c>
      <c r="K158" s="12">
        <v>0</v>
      </c>
      <c r="L158" s="12">
        <f t="shared" si="2"/>
        <v>110</v>
      </c>
      <c r="M158" s="41"/>
    </row>
    <row r="159" spans="1:13" ht="33.75">
      <c r="A159" s="10"/>
      <c r="B159" s="22">
        <v>4171523</v>
      </c>
      <c r="C159" s="23" t="s">
        <v>54</v>
      </c>
      <c r="D159" s="23" t="s">
        <v>23</v>
      </c>
      <c r="E159" s="23" t="s">
        <v>55</v>
      </c>
      <c r="F159" s="11">
        <v>43586</v>
      </c>
      <c r="G159" s="11">
        <v>43616</v>
      </c>
      <c r="H159" s="12">
        <v>0</v>
      </c>
      <c r="I159" s="12">
        <v>501</v>
      </c>
      <c r="J159" s="12">
        <v>345</v>
      </c>
      <c r="K159" s="12">
        <v>0</v>
      </c>
      <c r="L159" s="12">
        <f t="shared" si="2"/>
        <v>846</v>
      </c>
      <c r="M159" s="41"/>
    </row>
    <row r="160" spans="1:13" ht="22.5">
      <c r="A160" s="10"/>
      <c r="B160" s="22">
        <v>3166174</v>
      </c>
      <c r="C160" s="23" t="s">
        <v>64</v>
      </c>
      <c r="D160" s="23" t="s">
        <v>52</v>
      </c>
      <c r="E160" s="23" t="s">
        <v>222</v>
      </c>
      <c r="F160" s="11">
        <v>43586</v>
      </c>
      <c r="G160" s="11">
        <v>43616</v>
      </c>
      <c r="H160" s="12">
        <v>0</v>
      </c>
      <c r="I160" s="12">
        <v>0</v>
      </c>
      <c r="J160" s="12">
        <v>0</v>
      </c>
      <c r="K160" s="12">
        <v>0</v>
      </c>
      <c r="L160" s="12">
        <f t="shared" si="2"/>
        <v>0</v>
      </c>
      <c r="M160" s="41"/>
    </row>
    <row r="161" spans="1:13" ht="22.5">
      <c r="A161" s="10"/>
      <c r="B161" s="22">
        <v>4236739</v>
      </c>
      <c r="C161" s="23" t="s">
        <v>223</v>
      </c>
      <c r="D161" s="23" t="s">
        <v>23</v>
      </c>
      <c r="E161" s="23" t="s">
        <v>224</v>
      </c>
      <c r="F161" s="11">
        <v>43586</v>
      </c>
      <c r="G161" s="11">
        <v>43616</v>
      </c>
      <c r="H161" s="12">
        <v>0</v>
      </c>
      <c r="I161" s="12">
        <v>79</v>
      </c>
      <c r="J161" s="12">
        <v>0</v>
      </c>
      <c r="K161" s="12">
        <v>0</v>
      </c>
      <c r="L161" s="12">
        <f t="shared" si="2"/>
        <v>79</v>
      </c>
      <c r="M161" s="41"/>
    </row>
    <row r="162" spans="1:13" ht="33.75">
      <c r="A162" s="10"/>
      <c r="B162" s="22">
        <v>4253055</v>
      </c>
      <c r="C162" s="23" t="s">
        <v>225</v>
      </c>
      <c r="D162" s="23" t="s">
        <v>23</v>
      </c>
      <c r="E162" s="23" t="s">
        <v>226</v>
      </c>
      <c r="F162" s="11">
        <v>43586</v>
      </c>
      <c r="G162" s="11">
        <v>43616</v>
      </c>
      <c r="H162" s="12">
        <v>0</v>
      </c>
      <c r="I162" s="12">
        <v>503</v>
      </c>
      <c r="J162" s="12">
        <v>298</v>
      </c>
      <c r="K162" s="12">
        <v>0</v>
      </c>
      <c r="L162" s="12">
        <f t="shared" si="2"/>
        <v>801</v>
      </c>
      <c r="M162" s="41"/>
    </row>
    <row r="163" spans="1:13" ht="22.5">
      <c r="A163" s="10"/>
      <c r="B163" s="22">
        <v>3166656</v>
      </c>
      <c r="C163" s="23" t="s">
        <v>227</v>
      </c>
      <c r="D163" s="23" t="s">
        <v>23</v>
      </c>
      <c r="E163" s="23" t="s">
        <v>252</v>
      </c>
      <c r="F163" s="11">
        <v>43586</v>
      </c>
      <c r="G163" s="11">
        <v>43616</v>
      </c>
      <c r="H163" s="12">
        <v>0</v>
      </c>
      <c r="I163" s="12">
        <v>200</v>
      </c>
      <c r="J163" s="12">
        <v>73</v>
      </c>
      <c r="K163" s="12">
        <v>0</v>
      </c>
      <c r="L163" s="12">
        <f t="shared" si="2"/>
        <v>273</v>
      </c>
      <c r="M163" s="41"/>
    </row>
    <row r="164" spans="1:13" ht="22.5">
      <c r="A164" s="10"/>
      <c r="B164" s="22">
        <v>3173563</v>
      </c>
      <c r="C164" s="23" t="s">
        <v>228</v>
      </c>
      <c r="D164" s="23" t="s">
        <v>23</v>
      </c>
      <c r="E164" s="23" t="s">
        <v>229</v>
      </c>
      <c r="F164" s="11">
        <v>43586</v>
      </c>
      <c r="G164" s="11">
        <v>43616</v>
      </c>
      <c r="H164" s="12">
        <v>0</v>
      </c>
      <c r="I164" s="12">
        <v>9</v>
      </c>
      <c r="J164" s="12">
        <v>7</v>
      </c>
      <c r="K164" s="12">
        <v>0</v>
      </c>
      <c r="L164" s="12">
        <f t="shared" si="2"/>
        <v>16</v>
      </c>
      <c r="M164" s="41"/>
    </row>
    <row r="165" spans="1:13" ht="22.5">
      <c r="A165" s="10"/>
      <c r="B165" s="22">
        <v>4337950</v>
      </c>
      <c r="C165" s="23" t="s">
        <v>230</v>
      </c>
      <c r="D165" s="23" t="s">
        <v>23</v>
      </c>
      <c r="E165" s="23" t="s">
        <v>251</v>
      </c>
      <c r="F165" s="11">
        <v>43586</v>
      </c>
      <c r="G165" s="11">
        <v>43616</v>
      </c>
      <c r="H165" s="12">
        <v>0</v>
      </c>
      <c r="I165" s="12">
        <v>70</v>
      </c>
      <c r="J165" s="12">
        <v>77</v>
      </c>
      <c r="K165" s="12">
        <v>0</v>
      </c>
      <c r="L165" s="12">
        <f t="shared" si="2"/>
        <v>147</v>
      </c>
      <c r="M165" s="41"/>
    </row>
    <row r="166" spans="1:13" ht="22.5">
      <c r="A166" s="10"/>
      <c r="B166" s="22">
        <v>4383450</v>
      </c>
      <c r="C166" s="23" t="s">
        <v>231</v>
      </c>
      <c r="D166" s="23" t="s">
        <v>23</v>
      </c>
      <c r="E166" s="23" t="s">
        <v>232</v>
      </c>
      <c r="F166" s="11">
        <v>43586</v>
      </c>
      <c r="G166" s="11">
        <v>43616</v>
      </c>
      <c r="H166" s="12">
        <v>0</v>
      </c>
      <c r="I166" s="12">
        <v>55</v>
      </c>
      <c r="J166" s="12">
        <v>30</v>
      </c>
      <c r="K166" s="12">
        <v>0</v>
      </c>
      <c r="L166" s="12">
        <f t="shared" si="2"/>
        <v>85</v>
      </c>
      <c r="M166" s="41"/>
    </row>
    <row r="167" spans="1:13" ht="22.5">
      <c r="A167" s="10"/>
      <c r="B167" s="22">
        <v>3166663</v>
      </c>
      <c r="C167" s="23" t="s">
        <v>233</v>
      </c>
      <c r="D167" s="23" t="s">
        <v>23</v>
      </c>
      <c r="E167" s="23" t="s">
        <v>234</v>
      </c>
      <c r="F167" s="11">
        <v>43586</v>
      </c>
      <c r="G167" s="11">
        <v>43616</v>
      </c>
      <c r="H167" s="12">
        <v>0</v>
      </c>
      <c r="I167" s="12">
        <v>2500</v>
      </c>
      <c r="J167" s="12">
        <v>270</v>
      </c>
      <c r="K167" s="12">
        <v>0</v>
      </c>
      <c r="L167" s="12">
        <f t="shared" si="2"/>
        <v>2770</v>
      </c>
      <c r="M167" s="41"/>
    </row>
    <row r="168" spans="1:13" ht="22.5">
      <c r="A168" s="10"/>
      <c r="B168" s="22">
        <v>3166525</v>
      </c>
      <c r="C168" s="23" t="s">
        <v>235</v>
      </c>
      <c r="D168" s="23" t="s">
        <v>23</v>
      </c>
      <c r="E168" s="23" t="s">
        <v>236</v>
      </c>
      <c r="F168" s="11">
        <v>43586</v>
      </c>
      <c r="G168" s="11">
        <v>43616</v>
      </c>
      <c r="H168" s="12">
        <v>0</v>
      </c>
      <c r="I168" s="12">
        <v>1407</v>
      </c>
      <c r="J168" s="12">
        <v>374</v>
      </c>
      <c r="K168" s="12">
        <v>0</v>
      </c>
      <c r="L168" s="12">
        <f t="shared" si="2"/>
        <v>1781</v>
      </c>
      <c r="M168" s="41"/>
    </row>
    <row r="169" spans="1:13">
      <c r="A169" s="13" t="s">
        <v>256</v>
      </c>
      <c r="B169" s="14"/>
      <c r="C169" s="15"/>
      <c r="D169" s="15"/>
      <c r="E169" s="15"/>
      <c r="F169" s="15"/>
      <c r="G169" s="15"/>
      <c r="H169" s="16">
        <f>SUM(H12:H168)</f>
        <v>0</v>
      </c>
      <c r="I169" s="16">
        <f>SUM(I12:I168)</f>
        <v>72668.459999999992</v>
      </c>
      <c r="J169" s="16">
        <f>SUM(J12:J168)</f>
        <v>61594.080000000002</v>
      </c>
      <c r="K169" s="16">
        <f>SUM(K12:K168)</f>
        <v>1564</v>
      </c>
      <c r="L169" s="12">
        <f t="shared" si="2"/>
        <v>135826.53999999998</v>
      </c>
      <c r="M169" s="41"/>
    </row>
  </sheetData>
  <mergeCells count="8">
    <mergeCell ref="L8:M8"/>
    <mergeCell ref="C9:C10"/>
    <mergeCell ref="D9:E9"/>
    <mergeCell ref="H8:K8"/>
    <mergeCell ref="A8:A10"/>
    <mergeCell ref="B8:E8"/>
    <mergeCell ref="F8:G8"/>
    <mergeCell ref="B9:B10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57" workbookViewId="0">
      <selection activeCell="J167" sqref="J167"/>
    </sheetView>
  </sheetViews>
  <sheetFormatPr defaultRowHeight="15"/>
  <cols>
    <col min="1" max="1" width="12.28515625" style="2" customWidth="1"/>
    <col min="2" max="2" width="9.140625" style="2"/>
    <col min="3" max="3" width="21.42578125" style="2" customWidth="1"/>
    <col min="4" max="4" width="14.28515625" style="2" customWidth="1"/>
    <col min="5" max="5" width="21.42578125" style="2" customWidth="1"/>
    <col min="6" max="7" width="10" style="2" customWidth="1"/>
    <col min="8" max="8" width="16.5703125" style="2" customWidth="1"/>
    <col min="9" max="9" width="13.85546875" style="2" customWidth="1"/>
    <col min="10" max="10" width="15.42578125" style="2" customWidth="1"/>
    <col min="11" max="11" width="15.85546875" style="2" customWidth="1"/>
    <col min="12" max="12" width="11.85546875" style="2" customWidth="1"/>
    <col min="13" max="16384" width="9.140625" style="2"/>
  </cols>
  <sheetData>
    <row r="1" spans="1:13" ht="20.25">
      <c r="A1" s="1" t="s">
        <v>0</v>
      </c>
    </row>
    <row r="2" spans="1:13" ht="16.5" customHeight="1">
      <c r="A2" s="1"/>
    </row>
    <row r="3" spans="1:13" ht="18">
      <c r="A3" s="3" t="s">
        <v>1</v>
      </c>
    </row>
    <row r="4" spans="1:13">
      <c r="A4" s="4"/>
    </row>
    <row r="5" spans="1:13">
      <c r="A5" s="2" t="s">
        <v>2</v>
      </c>
      <c r="B5" s="2" t="s">
        <v>237</v>
      </c>
    </row>
    <row r="6" spans="1:13" ht="15.75">
      <c r="A6" s="2" t="s">
        <v>3</v>
      </c>
      <c r="B6" s="37" t="s">
        <v>247</v>
      </c>
      <c r="C6" s="40"/>
    </row>
    <row r="8" spans="1:13" ht="23.25" customHeight="1">
      <c r="A8" s="58" t="s">
        <v>4</v>
      </c>
      <c r="B8" s="59" t="s">
        <v>5</v>
      </c>
      <c r="C8" s="60"/>
      <c r="D8" s="60"/>
      <c r="E8" s="61"/>
      <c r="F8" s="62" t="s">
        <v>6</v>
      </c>
      <c r="G8" s="63"/>
      <c r="H8" s="55" t="s">
        <v>7</v>
      </c>
      <c r="I8" s="56"/>
      <c r="J8" s="56"/>
      <c r="K8" s="57"/>
      <c r="L8" s="50" t="s">
        <v>219</v>
      </c>
      <c r="M8" s="50"/>
    </row>
    <row r="9" spans="1:13" ht="22.5">
      <c r="A9" s="58"/>
      <c r="B9" s="51" t="s">
        <v>8</v>
      </c>
      <c r="C9" s="51" t="s">
        <v>9</v>
      </c>
      <c r="D9" s="53" t="s">
        <v>10</v>
      </c>
      <c r="E9" s="54"/>
      <c r="F9" s="5" t="s">
        <v>11</v>
      </c>
      <c r="G9" s="5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24" t="s">
        <v>17</v>
      </c>
      <c r="M9" s="24" t="s">
        <v>17</v>
      </c>
    </row>
    <row r="10" spans="1:13">
      <c r="A10" s="58"/>
      <c r="B10" s="52"/>
      <c r="C10" s="52"/>
      <c r="D10" s="5" t="s">
        <v>18</v>
      </c>
      <c r="E10" s="5" t="s">
        <v>19</v>
      </c>
      <c r="F10" s="5" t="s">
        <v>20</v>
      </c>
      <c r="G10" s="5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24" t="s">
        <v>21</v>
      </c>
      <c r="M10" s="24" t="s">
        <v>220</v>
      </c>
    </row>
    <row r="11" spans="1:1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9">
        <v>8</v>
      </c>
      <c r="I11" s="9">
        <v>9</v>
      </c>
      <c r="J11" s="9">
        <v>10</v>
      </c>
      <c r="K11" s="9">
        <v>11</v>
      </c>
      <c r="L11" s="25">
        <v>20</v>
      </c>
      <c r="M11" s="25">
        <v>21</v>
      </c>
    </row>
    <row r="12" spans="1:13" ht="22.5">
      <c r="A12" s="10"/>
      <c r="B12" s="22">
        <v>3166915</v>
      </c>
      <c r="C12" s="23" t="s">
        <v>22</v>
      </c>
      <c r="D12" s="23" t="s">
        <v>23</v>
      </c>
      <c r="E12" s="23" t="s">
        <v>24</v>
      </c>
      <c r="F12" s="11">
        <v>43617</v>
      </c>
      <c r="G12" s="11">
        <v>43646</v>
      </c>
      <c r="H12" s="12">
        <v>0</v>
      </c>
      <c r="I12" s="12">
        <v>1496</v>
      </c>
      <c r="J12" s="12">
        <v>274</v>
      </c>
      <c r="K12" s="12">
        <v>0</v>
      </c>
      <c r="L12" s="12">
        <f>I12+J12+K12</f>
        <v>1770</v>
      </c>
      <c r="M12" s="41"/>
    </row>
    <row r="13" spans="1:13" ht="22.5">
      <c r="A13" s="10"/>
      <c r="B13" s="22">
        <v>3166764</v>
      </c>
      <c r="C13" s="23" t="s">
        <v>25</v>
      </c>
      <c r="D13" s="23" t="s">
        <v>23</v>
      </c>
      <c r="E13" s="23" t="s">
        <v>26</v>
      </c>
      <c r="F13" s="11">
        <v>43617</v>
      </c>
      <c r="G13" s="11">
        <v>43646</v>
      </c>
      <c r="H13" s="12">
        <v>0</v>
      </c>
      <c r="I13" s="12">
        <v>578</v>
      </c>
      <c r="J13" s="12">
        <v>964</v>
      </c>
      <c r="K13" s="12">
        <v>0</v>
      </c>
      <c r="L13" s="12">
        <f t="shared" ref="L13:L76" si="0">I13+J13+K13</f>
        <v>1542</v>
      </c>
      <c r="M13" s="41"/>
    </row>
    <row r="14" spans="1:13" ht="22.5">
      <c r="A14" s="10"/>
      <c r="B14" s="22">
        <v>3166304</v>
      </c>
      <c r="C14" s="23" t="s">
        <v>27</v>
      </c>
      <c r="D14" s="23" t="s">
        <v>23</v>
      </c>
      <c r="E14" s="23" t="s">
        <v>28</v>
      </c>
      <c r="F14" s="11">
        <v>43617</v>
      </c>
      <c r="G14" s="11">
        <v>43646</v>
      </c>
      <c r="H14" s="12">
        <v>0</v>
      </c>
      <c r="I14" s="12">
        <v>1183.68</v>
      </c>
      <c r="J14" s="12">
        <v>217.9</v>
      </c>
      <c r="K14" s="12">
        <v>0</v>
      </c>
      <c r="L14" s="12">
        <f t="shared" si="0"/>
        <v>1401.5800000000002</v>
      </c>
      <c r="M14" s="41"/>
    </row>
    <row r="15" spans="1:13">
      <c r="A15" s="10"/>
      <c r="B15" s="22">
        <v>3166746</v>
      </c>
      <c r="C15" s="23" t="s">
        <v>29</v>
      </c>
      <c r="D15" s="23" t="s">
        <v>30</v>
      </c>
      <c r="E15" s="23" t="s">
        <v>31</v>
      </c>
      <c r="F15" s="11">
        <v>43617</v>
      </c>
      <c r="G15" s="11">
        <v>43646</v>
      </c>
      <c r="H15" s="12">
        <v>0</v>
      </c>
      <c r="I15" s="12">
        <v>499</v>
      </c>
      <c r="J15" s="12">
        <v>52</v>
      </c>
      <c r="K15" s="12">
        <v>0</v>
      </c>
      <c r="L15" s="12">
        <f t="shared" si="0"/>
        <v>551</v>
      </c>
      <c r="M15" s="41"/>
    </row>
    <row r="16" spans="1:13" ht="22.5">
      <c r="A16" s="10"/>
      <c r="B16" s="22">
        <v>3166311</v>
      </c>
      <c r="C16" s="23" t="s">
        <v>32</v>
      </c>
      <c r="D16" s="23" t="s">
        <v>23</v>
      </c>
      <c r="E16" s="23" t="s">
        <v>33</v>
      </c>
      <c r="F16" s="11">
        <v>43617</v>
      </c>
      <c r="G16" s="11">
        <v>43646</v>
      </c>
      <c r="H16" s="12">
        <v>0</v>
      </c>
      <c r="I16" s="12">
        <v>544</v>
      </c>
      <c r="J16" s="12">
        <v>107</v>
      </c>
      <c r="K16" s="12">
        <v>0</v>
      </c>
      <c r="L16" s="12">
        <f t="shared" si="0"/>
        <v>651</v>
      </c>
      <c r="M16" s="41"/>
    </row>
    <row r="17" spans="1:13" ht="22.5">
      <c r="A17" s="10"/>
      <c r="B17" s="22">
        <v>3166310</v>
      </c>
      <c r="C17" s="23" t="s">
        <v>34</v>
      </c>
      <c r="D17" s="23" t="s">
        <v>23</v>
      </c>
      <c r="E17" s="23" t="s">
        <v>35</v>
      </c>
      <c r="F17" s="11">
        <v>43617</v>
      </c>
      <c r="G17" s="11">
        <v>43646</v>
      </c>
      <c r="H17" s="12">
        <v>0</v>
      </c>
      <c r="I17" s="12">
        <v>241</v>
      </c>
      <c r="J17" s="12">
        <v>19</v>
      </c>
      <c r="K17" s="12">
        <v>0</v>
      </c>
      <c r="L17" s="12">
        <f t="shared" si="0"/>
        <v>260</v>
      </c>
      <c r="M17" s="41"/>
    </row>
    <row r="18" spans="1:13" ht="22.5">
      <c r="A18" s="10"/>
      <c r="B18" s="22">
        <v>3166312</v>
      </c>
      <c r="C18" s="23" t="s">
        <v>250</v>
      </c>
      <c r="D18" s="23" t="s">
        <v>23</v>
      </c>
      <c r="E18" s="23" t="s">
        <v>37</v>
      </c>
      <c r="F18" s="11">
        <v>43617</v>
      </c>
      <c r="G18" s="11">
        <v>43646</v>
      </c>
      <c r="H18" s="12">
        <v>0</v>
      </c>
      <c r="I18" s="12">
        <v>498</v>
      </c>
      <c r="J18" s="12">
        <v>134</v>
      </c>
      <c r="K18" s="12">
        <v>0</v>
      </c>
      <c r="L18" s="12">
        <f t="shared" si="0"/>
        <v>632</v>
      </c>
      <c r="M18" s="41"/>
    </row>
    <row r="19" spans="1:13" ht="22.5">
      <c r="A19" s="10"/>
      <c r="B19" s="22">
        <v>3166674</v>
      </c>
      <c r="C19" s="23" t="s">
        <v>38</v>
      </c>
      <c r="D19" s="23" t="s">
        <v>23</v>
      </c>
      <c r="E19" s="23" t="s">
        <v>39</v>
      </c>
      <c r="F19" s="11">
        <v>43617</v>
      </c>
      <c r="G19" s="11">
        <v>43646</v>
      </c>
      <c r="H19" s="12">
        <v>0</v>
      </c>
      <c r="I19" s="12">
        <v>1114</v>
      </c>
      <c r="J19" s="12">
        <v>304</v>
      </c>
      <c r="K19" s="12">
        <v>0</v>
      </c>
      <c r="L19" s="12">
        <f t="shared" si="0"/>
        <v>1418</v>
      </c>
      <c r="M19" s="41"/>
    </row>
    <row r="20" spans="1:13" ht="22.5">
      <c r="A20" s="10"/>
      <c r="B20" s="22">
        <v>3166308</v>
      </c>
      <c r="C20" s="23" t="s">
        <v>41</v>
      </c>
      <c r="D20" s="23" t="s">
        <v>23</v>
      </c>
      <c r="E20" s="23" t="s">
        <v>42</v>
      </c>
      <c r="F20" s="11">
        <v>43617</v>
      </c>
      <c r="G20" s="11">
        <v>43646</v>
      </c>
      <c r="H20" s="12">
        <v>0</v>
      </c>
      <c r="I20" s="12">
        <v>1048</v>
      </c>
      <c r="J20" s="12">
        <v>0</v>
      </c>
      <c r="K20" s="12">
        <v>0</v>
      </c>
      <c r="L20" s="12">
        <f t="shared" si="0"/>
        <v>1048</v>
      </c>
      <c r="M20" s="41"/>
    </row>
    <row r="21" spans="1:13" ht="22.5">
      <c r="A21" s="10"/>
      <c r="B21" s="22">
        <v>3166309</v>
      </c>
      <c r="C21" s="23" t="s">
        <v>43</v>
      </c>
      <c r="D21" s="23" t="s">
        <v>23</v>
      </c>
      <c r="E21" s="23" t="s">
        <v>42</v>
      </c>
      <c r="F21" s="11">
        <v>43617</v>
      </c>
      <c r="G21" s="11">
        <v>43646</v>
      </c>
      <c r="H21" s="12">
        <v>0</v>
      </c>
      <c r="I21" s="12">
        <v>101</v>
      </c>
      <c r="J21" s="12">
        <v>0</v>
      </c>
      <c r="K21" s="12">
        <v>0</v>
      </c>
      <c r="L21" s="12">
        <f t="shared" si="0"/>
        <v>101</v>
      </c>
      <c r="M21" s="41"/>
    </row>
    <row r="22" spans="1:13" ht="22.5">
      <c r="A22" s="10"/>
      <c r="B22" s="22">
        <v>3166791</v>
      </c>
      <c r="C22" s="23" t="s">
        <v>44</v>
      </c>
      <c r="D22" s="23" t="s">
        <v>23</v>
      </c>
      <c r="E22" s="23" t="s">
        <v>35</v>
      </c>
      <c r="F22" s="11">
        <v>43617</v>
      </c>
      <c r="G22" s="11">
        <v>43646</v>
      </c>
      <c r="H22" s="12">
        <v>0</v>
      </c>
      <c r="I22" s="12">
        <v>84</v>
      </c>
      <c r="J22" s="12">
        <v>0</v>
      </c>
      <c r="K22" s="12">
        <v>0</v>
      </c>
      <c r="L22" s="12">
        <f t="shared" si="0"/>
        <v>84</v>
      </c>
      <c r="M22" s="41"/>
    </row>
    <row r="23" spans="1:13" ht="22.5">
      <c r="A23" s="10"/>
      <c r="B23" s="22">
        <v>3166606</v>
      </c>
      <c r="C23" s="23" t="s">
        <v>45</v>
      </c>
      <c r="D23" s="23" t="s">
        <v>23</v>
      </c>
      <c r="E23" s="23" t="s">
        <v>46</v>
      </c>
      <c r="F23" s="11">
        <v>43617</v>
      </c>
      <c r="G23" s="11">
        <v>43646</v>
      </c>
      <c r="H23" s="12">
        <v>0</v>
      </c>
      <c r="I23" s="12">
        <v>1664</v>
      </c>
      <c r="J23" s="12">
        <v>456</v>
      </c>
      <c r="K23" s="12">
        <v>0</v>
      </c>
      <c r="L23" s="12">
        <f t="shared" si="0"/>
        <v>2120</v>
      </c>
      <c r="M23" s="41"/>
    </row>
    <row r="24" spans="1:13" ht="22.5">
      <c r="A24" s="10"/>
      <c r="B24" s="22">
        <v>3166306</v>
      </c>
      <c r="C24" s="23" t="s">
        <v>47</v>
      </c>
      <c r="D24" s="23" t="s">
        <v>23</v>
      </c>
      <c r="E24" s="23" t="s">
        <v>48</v>
      </c>
      <c r="F24" s="11">
        <v>43617</v>
      </c>
      <c r="G24" s="11">
        <v>43646</v>
      </c>
      <c r="H24" s="12">
        <v>0</v>
      </c>
      <c r="I24" s="12">
        <v>724</v>
      </c>
      <c r="J24" s="12">
        <v>109</v>
      </c>
      <c r="K24" s="12">
        <v>0</v>
      </c>
      <c r="L24" s="12">
        <f t="shared" si="0"/>
        <v>833</v>
      </c>
      <c r="M24" s="41"/>
    </row>
    <row r="25" spans="1:13" ht="22.5">
      <c r="A25" s="10"/>
      <c r="B25" s="22">
        <v>3166307</v>
      </c>
      <c r="C25" s="23" t="s">
        <v>49</v>
      </c>
      <c r="D25" s="23" t="s">
        <v>23</v>
      </c>
      <c r="E25" s="23" t="s">
        <v>50</v>
      </c>
      <c r="F25" s="11">
        <v>43617</v>
      </c>
      <c r="G25" s="11">
        <v>43646</v>
      </c>
      <c r="H25" s="12">
        <v>0</v>
      </c>
      <c r="I25" s="12">
        <v>11</v>
      </c>
      <c r="J25" s="12">
        <v>1</v>
      </c>
      <c r="K25" s="12">
        <v>0</v>
      </c>
      <c r="L25" s="12">
        <f t="shared" si="0"/>
        <v>12</v>
      </c>
      <c r="M25" s="41"/>
    </row>
    <row r="26" spans="1:13" ht="22.5">
      <c r="A26" s="10"/>
      <c r="B26" s="22">
        <v>3166299</v>
      </c>
      <c r="C26" s="23" t="s">
        <v>51</v>
      </c>
      <c r="D26" s="23" t="s">
        <v>52</v>
      </c>
      <c r="E26" s="23" t="s">
        <v>53</v>
      </c>
      <c r="F26" s="11">
        <v>43617</v>
      </c>
      <c r="G26" s="11">
        <v>43646</v>
      </c>
      <c r="H26" s="12">
        <v>0</v>
      </c>
      <c r="I26" s="12">
        <v>0</v>
      </c>
      <c r="J26" s="12">
        <v>0</v>
      </c>
      <c r="K26" s="12">
        <v>8</v>
      </c>
      <c r="L26" s="12">
        <f t="shared" si="0"/>
        <v>8</v>
      </c>
      <c r="M26" s="41"/>
    </row>
    <row r="27" spans="1:13" ht="22.5">
      <c r="A27" s="10"/>
      <c r="B27" s="22">
        <v>3165955</v>
      </c>
      <c r="C27" s="23" t="s">
        <v>56</v>
      </c>
      <c r="D27" s="23" t="s">
        <v>23</v>
      </c>
      <c r="E27" s="23" t="s">
        <v>35</v>
      </c>
      <c r="F27" s="11">
        <v>43617</v>
      </c>
      <c r="G27" s="11">
        <v>43646</v>
      </c>
      <c r="H27" s="12">
        <v>0</v>
      </c>
      <c r="I27" s="12">
        <v>7100</v>
      </c>
      <c r="J27" s="12">
        <v>3775</v>
      </c>
      <c r="K27" s="12">
        <v>0</v>
      </c>
      <c r="L27" s="12">
        <f t="shared" si="0"/>
        <v>10875</v>
      </c>
      <c r="M27" s="41"/>
    </row>
    <row r="28" spans="1:13" ht="33.75">
      <c r="A28" s="10"/>
      <c r="B28" s="22">
        <v>3165957</v>
      </c>
      <c r="C28" s="23" t="s">
        <v>57</v>
      </c>
      <c r="D28" s="23" t="s">
        <v>23</v>
      </c>
      <c r="E28" s="23" t="s">
        <v>58</v>
      </c>
      <c r="F28" s="11">
        <v>43617</v>
      </c>
      <c r="G28" s="11">
        <v>43646</v>
      </c>
      <c r="H28" s="12">
        <v>0</v>
      </c>
      <c r="I28" s="18">
        <v>71</v>
      </c>
      <c r="J28" s="18">
        <v>100</v>
      </c>
      <c r="K28" s="12">
        <v>0</v>
      </c>
      <c r="L28" s="12">
        <f t="shared" si="0"/>
        <v>171</v>
      </c>
      <c r="M28" s="41"/>
    </row>
    <row r="29" spans="1:13" ht="22.5">
      <c r="A29" s="10"/>
      <c r="B29" s="22">
        <v>3165958</v>
      </c>
      <c r="C29" s="23" t="s">
        <v>59</v>
      </c>
      <c r="D29" s="23" t="s">
        <v>23</v>
      </c>
      <c r="E29" s="23" t="s">
        <v>35</v>
      </c>
      <c r="F29" s="11">
        <v>43617</v>
      </c>
      <c r="G29" s="11">
        <v>43646</v>
      </c>
      <c r="H29" s="12">
        <v>0</v>
      </c>
      <c r="I29" s="12">
        <v>135</v>
      </c>
      <c r="J29" s="12">
        <v>131</v>
      </c>
      <c r="K29" s="12">
        <v>0</v>
      </c>
      <c r="L29" s="12">
        <f t="shared" si="0"/>
        <v>266</v>
      </c>
      <c r="M29" s="41"/>
    </row>
    <row r="30" spans="1:13" ht="22.5">
      <c r="A30" s="10"/>
      <c r="B30" s="22">
        <v>3165959</v>
      </c>
      <c r="C30" s="23" t="s">
        <v>60</v>
      </c>
      <c r="D30" s="23" t="s">
        <v>23</v>
      </c>
      <c r="E30" s="23" t="s">
        <v>61</v>
      </c>
      <c r="F30" s="11">
        <v>43617</v>
      </c>
      <c r="G30" s="11">
        <v>43646</v>
      </c>
      <c r="H30" s="12">
        <v>0</v>
      </c>
      <c r="I30" s="12">
        <v>17</v>
      </c>
      <c r="J30" s="12">
        <v>7</v>
      </c>
      <c r="K30" s="12">
        <v>0</v>
      </c>
      <c r="L30" s="12">
        <f t="shared" si="0"/>
        <v>24</v>
      </c>
      <c r="M30" s="41"/>
    </row>
    <row r="31" spans="1:13" ht="22.5">
      <c r="A31" s="10"/>
      <c r="B31" s="22">
        <v>3165996</v>
      </c>
      <c r="C31" s="23" t="s">
        <v>62</v>
      </c>
      <c r="D31" s="23" t="s">
        <v>23</v>
      </c>
      <c r="E31" s="23" t="s">
        <v>63</v>
      </c>
      <c r="F31" s="11">
        <v>43617</v>
      </c>
      <c r="G31" s="11">
        <v>43646</v>
      </c>
      <c r="H31" s="12">
        <v>0</v>
      </c>
      <c r="I31" s="12">
        <v>739</v>
      </c>
      <c r="J31" s="12">
        <v>77</v>
      </c>
      <c r="K31" s="12">
        <v>0</v>
      </c>
      <c r="L31" s="12">
        <f t="shared" si="0"/>
        <v>816</v>
      </c>
      <c r="M31" s="41"/>
    </row>
    <row r="32" spans="1:13" ht="22.5">
      <c r="A32" s="10"/>
      <c r="B32" s="22">
        <v>3166179</v>
      </c>
      <c r="C32" s="23" t="s">
        <v>65</v>
      </c>
      <c r="D32" s="23" t="s">
        <v>52</v>
      </c>
      <c r="E32" s="23" t="s">
        <v>53</v>
      </c>
      <c r="F32" s="11">
        <v>43617</v>
      </c>
      <c r="G32" s="11">
        <v>43646</v>
      </c>
      <c r="H32" s="12">
        <v>0</v>
      </c>
      <c r="I32" s="12">
        <v>0</v>
      </c>
      <c r="J32" s="12">
        <v>0</v>
      </c>
      <c r="K32" s="12">
        <v>0</v>
      </c>
      <c r="L32" s="12">
        <f t="shared" si="0"/>
        <v>0</v>
      </c>
      <c r="M32" s="41"/>
    </row>
    <row r="33" spans="1:13" ht="22.5">
      <c r="A33" s="10"/>
      <c r="B33" s="22">
        <v>3166180</v>
      </c>
      <c r="C33" s="23" t="s">
        <v>66</v>
      </c>
      <c r="D33" s="23" t="s">
        <v>52</v>
      </c>
      <c r="E33" s="23" t="s">
        <v>53</v>
      </c>
      <c r="F33" s="11">
        <v>43617</v>
      </c>
      <c r="G33" s="11">
        <v>43646</v>
      </c>
      <c r="H33" s="12">
        <v>0</v>
      </c>
      <c r="I33" s="12">
        <v>400</v>
      </c>
      <c r="J33" s="12">
        <v>81</v>
      </c>
      <c r="K33" s="12">
        <v>0</v>
      </c>
      <c r="L33" s="12">
        <f t="shared" si="0"/>
        <v>481</v>
      </c>
      <c r="M33" s="41"/>
    </row>
    <row r="34" spans="1:13" ht="22.5">
      <c r="A34" s="10"/>
      <c r="B34" s="22">
        <v>3166182</v>
      </c>
      <c r="C34" s="23" t="s">
        <v>67</v>
      </c>
      <c r="D34" s="23" t="s">
        <v>52</v>
      </c>
      <c r="E34" s="23" t="s">
        <v>35</v>
      </c>
      <c r="F34" s="11">
        <v>43617</v>
      </c>
      <c r="G34" s="11">
        <v>43646</v>
      </c>
      <c r="H34" s="12">
        <v>0</v>
      </c>
      <c r="I34" s="12">
        <v>0</v>
      </c>
      <c r="J34" s="12">
        <v>0</v>
      </c>
      <c r="K34" s="12">
        <v>0</v>
      </c>
      <c r="L34" s="12">
        <f t="shared" si="0"/>
        <v>0</v>
      </c>
      <c r="M34" s="41"/>
    </row>
    <row r="35" spans="1:13" ht="22.5">
      <c r="A35" s="10"/>
      <c r="B35" s="22">
        <v>3166349</v>
      </c>
      <c r="C35" s="23" t="s">
        <v>68</v>
      </c>
      <c r="D35" s="23" t="s">
        <v>69</v>
      </c>
      <c r="E35" s="23" t="s">
        <v>70</v>
      </c>
      <c r="F35" s="11">
        <v>43617</v>
      </c>
      <c r="G35" s="11">
        <v>43646</v>
      </c>
      <c r="H35" s="12">
        <v>0</v>
      </c>
      <c r="I35" s="12">
        <v>0</v>
      </c>
      <c r="J35" s="12">
        <v>0</v>
      </c>
      <c r="K35" s="12">
        <v>0</v>
      </c>
      <c r="L35" s="12">
        <f t="shared" si="0"/>
        <v>0</v>
      </c>
      <c r="M35" s="41"/>
    </row>
    <row r="36" spans="1:13" ht="22.5">
      <c r="A36" s="10"/>
      <c r="B36" s="22">
        <v>3166365</v>
      </c>
      <c r="C36" s="23" t="s">
        <v>71</v>
      </c>
      <c r="D36" s="23" t="s">
        <v>52</v>
      </c>
      <c r="E36" s="23" t="s">
        <v>53</v>
      </c>
      <c r="F36" s="11">
        <v>43617</v>
      </c>
      <c r="G36" s="11">
        <v>43646</v>
      </c>
      <c r="H36" s="12">
        <v>0</v>
      </c>
      <c r="I36" s="12">
        <v>100</v>
      </c>
      <c r="J36" s="12">
        <v>41.5</v>
      </c>
      <c r="K36" s="12">
        <v>0</v>
      </c>
      <c r="L36" s="12">
        <f t="shared" si="0"/>
        <v>141.5</v>
      </c>
      <c r="M36" s="41"/>
    </row>
    <row r="37" spans="1:13" ht="22.5">
      <c r="A37" s="10"/>
      <c r="B37" s="22">
        <v>3166393</v>
      </c>
      <c r="C37" s="23" t="s">
        <v>72</v>
      </c>
      <c r="D37" s="23" t="s">
        <v>23</v>
      </c>
      <c r="E37" s="23" t="s">
        <v>73</v>
      </c>
      <c r="F37" s="11">
        <v>43617</v>
      </c>
      <c r="G37" s="11">
        <v>43646</v>
      </c>
      <c r="H37" s="12">
        <v>0</v>
      </c>
      <c r="I37" s="12">
        <v>500</v>
      </c>
      <c r="J37" s="12">
        <v>226</v>
      </c>
      <c r="K37" s="12">
        <v>0</v>
      </c>
      <c r="L37" s="12">
        <f t="shared" si="0"/>
        <v>726</v>
      </c>
      <c r="M37" s="41"/>
    </row>
    <row r="38" spans="1:13" ht="22.5">
      <c r="A38" s="10"/>
      <c r="B38" s="22">
        <v>3166399</v>
      </c>
      <c r="C38" s="23" t="s">
        <v>74</v>
      </c>
      <c r="D38" s="23" t="s">
        <v>23</v>
      </c>
      <c r="E38" s="23" t="s">
        <v>75</v>
      </c>
      <c r="F38" s="11">
        <v>43617</v>
      </c>
      <c r="G38" s="11">
        <v>43646</v>
      </c>
      <c r="H38" s="12">
        <v>0</v>
      </c>
      <c r="I38" s="12">
        <v>4000</v>
      </c>
      <c r="J38" s="12">
        <v>980</v>
      </c>
      <c r="K38" s="12">
        <v>0</v>
      </c>
      <c r="L38" s="12">
        <f t="shared" si="0"/>
        <v>4980</v>
      </c>
      <c r="M38" s="41"/>
    </row>
    <row r="39" spans="1:13" ht="22.5">
      <c r="A39" s="10"/>
      <c r="B39" s="22">
        <v>3166407</v>
      </c>
      <c r="C39" s="23" t="s">
        <v>76</v>
      </c>
      <c r="D39" s="23" t="s">
        <v>23</v>
      </c>
      <c r="E39" s="23" t="s">
        <v>58</v>
      </c>
      <c r="F39" s="11">
        <v>43617</v>
      </c>
      <c r="G39" s="11">
        <v>43646</v>
      </c>
      <c r="H39" s="12">
        <v>0</v>
      </c>
      <c r="I39" s="12">
        <v>90</v>
      </c>
      <c r="J39" s="12">
        <v>31</v>
      </c>
      <c r="K39" s="12">
        <v>0</v>
      </c>
      <c r="L39" s="12">
        <f t="shared" si="0"/>
        <v>121</v>
      </c>
      <c r="M39" s="41"/>
    </row>
    <row r="40" spans="1:13" ht="22.5">
      <c r="A40" s="10"/>
      <c r="B40" s="22">
        <v>3166445</v>
      </c>
      <c r="C40" s="23" t="s">
        <v>77</v>
      </c>
      <c r="D40" s="23" t="s">
        <v>23</v>
      </c>
      <c r="E40" s="23" t="s">
        <v>78</v>
      </c>
      <c r="F40" s="11">
        <v>43617</v>
      </c>
      <c r="G40" s="11">
        <v>43646</v>
      </c>
      <c r="H40" s="12">
        <v>0</v>
      </c>
      <c r="I40" s="12">
        <v>80</v>
      </c>
      <c r="J40" s="12">
        <v>13</v>
      </c>
      <c r="K40" s="12">
        <v>0</v>
      </c>
      <c r="L40" s="12">
        <f t="shared" si="0"/>
        <v>93</v>
      </c>
      <c r="M40" s="41"/>
    </row>
    <row r="41" spans="1:13" ht="22.5">
      <c r="A41" s="10"/>
      <c r="B41" s="22">
        <v>3166495</v>
      </c>
      <c r="C41" s="23" t="s">
        <v>79</v>
      </c>
      <c r="D41" s="23" t="s">
        <v>23</v>
      </c>
      <c r="E41" s="23" t="s">
        <v>80</v>
      </c>
      <c r="F41" s="11">
        <v>43617</v>
      </c>
      <c r="G41" s="11">
        <v>43646</v>
      </c>
      <c r="H41" s="12">
        <v>0</v>
      </c>
      <c r="I41" s="12">
        <v>49</v>
      </c>
      <c r="J41" s="12">
        <v>10</v>
      </c>
      <c r="K41" s="12">
        <v>0</v>
      </c>
      <c r="L41" s="12">
        <f t="shared" si="0"/>
        <v>59</v>
      </c>
      <c r="M41" s="41"/>
    </row>
    <row r="42" spans="1:13" ht="22.5">
      <c r="A42" s="10"/>
      <c r="B42" s="22">
        <v>3166520</v>
      </c>
      <c r="C42" s="23" t="s">
        <v>81</v>
      </c>
      <c r="D42" s="23" t="s">
        <v>23</v>
      </c>
      <c r="E42" s="23" t="s">
        <v>82</v>
      </c>
      <c r="F42" s="11">
        <v>43617</v>
      </c>
      <c r="G42" s="11">
        <v>43646</v>
      </c>
      <c r="H42" s="12">
        <v>0</v>
      </c>
      <c r="I42" s="12">
        <v>224</v>
      </c>
      <c r="J42" s="12">
        <v>600</v>
      </c>
      <c r="K42" s="12">
        <v>0</v>
      </c>
      <c r="L42" s="12">
        <f t="shared" si="0"/>
        <v>824</v>
      </c>
      <c r="M42" s="41"/>
    </row>
    <row r="43" spans="1:13" ht="22.5">
      <c r="A43" s="10"/>
      <c r="B43" s="22">
        <v>3166522</v>
      </c>
      <c r="C43" s="23" t="s">
        <v>85</v>
      </c>
      <c r="D43" s="23" t="s">
        <v>23</v>
      </c>
      <c r="E43" s="23" t="s">
        <v>73</v>
      </c>
      <c r="F43" s="11">
        <v>43617</v>
      </c>
      <c r="G43" s="11">
        <v>43646</v>
      </c>
      <c r="H43" s="12">
        <v>0</v>
      </c>
      <c r="I43" s="12">
        <v>249</v>
      </c>
      <c r="J43" s="12">
        <v>600</v>
      </c>
      <c r="K43" s="12">
        <v>0</v>
      </c>
      <c r="L43" s="12">
        <f t="shared" si="0"/>
        <v>849</v>
      </c>
      <c r="M43" s="41"/>
    </row>
    <row r="44" spans="1:13" ht="22.5">
      <c r="A44" s="10"/>
      <c r="B44" s="22">
        <v>3166523</v>
      </c>
      <c r="C44" s="23" t="s">
        <v>86</v>
      </c>
      <c r="D44" s="23" t="s">
        <v>23</v>
      </c>
      <c r="E44" s="23" t="s">
        <v>87</v>
      </c>
      <c r="F44" s="11">
        <v>43617</v>
      </c>
      <c r="G44" s="11">
        <v>43646</v>
      </c>
      <c r="H44" s="12">
        <v>0</v>
      </c>
      <c r="I44" s="12">
        <v>201</v>
      </c>
      <c r="J44" s="12">
        <v>303</v>
      </c>
      <c r="K44" s="12">
        <v>0</v>
      </c>
      <c r="L44" s="12">
        <f t="shared" si="0"/>
        <v>504</v>
      </c>
      <c r="M44" s="41"/>
    </row>
    <row r="45" spans="1:13" ht="22.5">
      <c r="A45" s="10"/>
      <c r="B45" s="22">
        <v>3166524</v>
      </c>
      <c r="C45" s="23" t="s">
        <v>88</v>
      </c>
      <c r="D45" s="23" t="s">
        <v>23</v>
      </c>
      <c r="E45" s="23" t="s">
        <v>87</v>
      </c>
      <c r="F45" s="11">
        <v>43617</v>
      </c>
      <c r="G45" s="11">
        <v>43646</v>
      </c>
      <c r="H45" s="12">
        <v>0</v>
      </c>
      <c r="I45" s="12">
        <v>70</v>
      </c>
      <c r="J45" s="12">
        <v>104</v>
      </c>
      <c r="K45" s="12">
        <v>0</v>
      </c>
      <c r="L45" s="12">
        <f t="shared" si="0"/>
        <v>174</v>
      </c>
      <c r="M45" s="41"/>
    </row>
    <row r="46" spans="1:13" ht="22.5">
      <c r="A46" s="10"/>
      <c r="B46" s="22">
        <v>3166526</v>
      </c>
      <c r="C46" s="23" t="s">
        <v>89</v>
      </c>
      <c r="D46" s="23" t="s">
        <v>23</v>
      </c>
      <c r="E46" s="23" t="s">
        <v>73</v>
      </c>
      <c r="F46" s="11">
        <v>43617</v>
      </c>
      <c r="G46" s="11">
        <v>43646</v>
      </c>
      <c r="H46" s="12">
        <v>0</v>
      </c>
      <c r="I46" s="12">
        <v>168</v>
      </c>
      <c r="J46" s="12">
        <v>639</v>
      </c>
      <c r="K46" s="12">
        <v>0</v>
      </c>
      <c r="L46" s="12">
        <f t="shared" si="0"/>
        <v>807</v>
      </c>
      <c r="M46" s="41"/>
    </row>
    <row r="47" spans="1:13" ht="22.5">
      <c r="A47" s="10"/>
      <c r="B47" s="22">
        <v>3166527</v>
      </c>
      <c r="C47" s="23" t="s">
        <v>90</v>
      </c>
      <c r="D47" s="23" t="s">
        <v>23</v>
      </c>
      <c r="E47" s="23" t="s">
        <v>35</v>
      </c>
      <c r="F47" s="11">
        <v>43617</v>
      </c>
      <c r="G47" s="11">
        <v>43646</v>
      </c>
      <c r="H47" s="12">
        <v>0</v>
      </c>
      <c r="I47" s="12">
        <v>632</v>
      </c>
      <c r="J47" s="12">
        <v>1001</v>
      </c>
      <c r="K47" s="12">
        <v>0</v>
      </c>
      <c r="L47" s="12">
        <f t="shared" si="0"/>
        <v>1633</v>
      </c>
      <c r="M47" s="41"/>
    </row>
    <row r="48" spans="1:13" ht="22.5">
      <c r="A48" s="10"/>
      <c r="B48" s="22">
        <v>3166528</v>
      </c>
      <c r="C48" s="23" t="s">
        <v>91</v>
      </c>
      <c r="D48" s="23" t="s">
        <v>23</v>
      </c>
      <c r="E48" s="23" t="s">
        <v>35</v>
      </c>
      <c r="F48" s="11">
        <v>43617</v>
      </c>
      <c r="G48" s="11">
        <v>43646</v>
      </c>
      <c r="H48" s="12">
        <v>0</v>
      </c>
      <c r="I48" s="12">
        <v>300</v>
      </c>
      <c r="J48" s="12">
        <v>543</v>
      </c>
      <c r="K48" s="12">
        <v>0</v>
      </c>
      <c r="L48" s="12">
        <f t="shared" si="0"/>
        <v>843</v>
      </c>
      <c r="M48" s="41"/>
    </row>
    <row r="49" spans="1:13" ht="22.5">
      <c r="A49" s="10"/>
      <c r="B49" s="22">
        <v>3166529</v>
      </c>
      <c r="C49" s="23" t="s">
        <v>92</v>
      </c>
      <c r="D49" s="23" t="s">
        <v>23</v>
      </c>
      <c r="E49" s="23" t="s">
        <v>35</v>
      </c>
      <c r="F49" s="11">
        <v>43617</v>
      </c>
      <c r="G49" s="11">
        <v>43646</v>
      </c>
      <c r="H49" s="12">
        <v>0</v>
      </c>
      <c r="I49" s="12">
        <v>194</v>
      </c>
      <c r="J49" s="12">
        <v>490</v>
      </c>
      <c r="K49" s="12">
        <v>0</v>
      </c>
      <c r="L49" s="12">
        <f t="shared" si="0"/>
        <v>684</v>
      </c>
      <c r="M49" s="41"/>
    </row>
    <row r="50" spans="1:13" ht="22.5">
      <c r="A50" s="10"/>
      <c r="B50" s="22">
        <v>3166531</v>
      </c>
      <c r="C50" s="23" t="s">
        <v>93</v>
      </c>
      <c r="D50" s="23" t="s">
        <v>23</v>
      </c>
      <c r="E50" s="23" t="s">
        <v>94</v>
      </c>
      <c r="F50" s="11">
        <v>43617</v>
      </c>
      <c r="G50" s="11">
        <v>43646</v>
      </c>
      <c r="H50" s="12">
        <v>0</v>
      </c>
      <c r="I50" s="12">
        <v>173</v>
      </c>
      <c r="J50" s="12">
        <v>501</v>
      </c>
      <c r="K50" s="12">
        <v>0</v>
      </c>
      <c r="L50" s="12">
        <f t="shared" si="0"/>
        <v>674</v>
      </c>
      <c r="M50" s="41"/>
    </row>
    <row r="51" spans="1:13" ht="22.5">
      <c r="A51" s="10"/>
      <c r="B51" s="22">
        <v>3166532</v>
      </c>
      <c r="C51" s="23" t="s">
        <v>95</v>
      </c>
      <c r="D51" s="23" t="s">
        <v>23</v>
      </c>
      <c r="E51" s="23" t="s">
        <v>35</v>
      </c>
      <c r="F51" s="11">
        <v>43617</v>
      </c>
      <c r="G51" s="11">
        <v>43646</v>
      </c>
      <c r="H51" s="12">
        <v>0</v>
      </c>
      <c r="I51" s="12">
        <v>333</v>
      </c>
      <c r="J51" s="12">
        <v>952</v>
      </c>
      <c r="K51" s="12">
        <v>0</v>
      </c>
      <c r="L51" s="12">
        <f t="shared" si="0"/>
        <v>1285</v>
      </c>
      <c r="M51" s="41"/>
    </row>
    <row r="52" spans="1:13" ht="22.5">
      <c r="A52" s="10"/>
      <c r="B52" s="22">
        <v>3166533</v>
      </c>
      <c r="C52" s="23" t="s">
        <v>96</v>
      </c>
      <c r="D52" s="23" t="s">
        <v>23</v>
      </c>
      <c r="E52" s="23" t="s">
        <v>97</v>
      </c>
      <c r="F52" s="11">
        <v>43617</v>
      </c>
      <c r="G52" s="11">
        <v>43646</v>
      </c>
      <c r="H52" s="12">
        <v>0</v>
      </c>
      <c r="I52" s="12">
        <v>98</v>
      </c>
      <c r="J52" s="12">
        <v>398</v>
      </c>
      <c r="K52" s="12">
        <v>0</v>
      </c>
      <c r="L52" s="12">
        <f t="shared" si="0"/>
        <v>496</v>
      </c>
      <c r="M52" s="41"/>
    </row>
    <row r="53" spans="1:13" ht="22.5">
      <c r="A53" s="10"/>
      <c r="B53" s="22">
        <v>3166534</v>
      </c>
      <c r="C53" s="23" t="s">
        <v>98</v>
      </c>
      <c r="D53" s="23" t="s">
        <v>23</v>
      </c>
      <c r="E53" s="23" t="s">
        <v>99</v>
      </c>
      <c r="F53" s="11">
        <v>43617</v>
      </c>
      <c r="G53" s="11">
        <v>43646</v>
      </c>
      <c r="H53" s="12">
        <v>0</v>
      </c>
      <c r="I53" s="12">
        <v>372</v>
      </c>
      <c r="J53" s="12">
        <v>937</v>
      </c>
      <c r="K53" s="12">
        <v>0</v>
      </c>
      <c r="L53" s="12">
        <f t="shared" si="0"/>
        <v>1309</v>
      </c>
      <c r="M53" s="41"/>
    </row>
    <row r="54" spans="1:13" ht="22.5">
      <c r="A54" s="10"/>
      <c r="B54" s="22">
        <v>3166535</v>
      </c>
      <c r="C54" s="23" t="s">
        <v>100</v>
      </c>
      <c r="D54" s="23" t="s">
        <v>23</v>
      </c>
      <c r="E54" s="23" t="s">
        <v>35</v>
      </c>
      <c r="F54" s="11">
        <v>43617</v>
      </c>
      <c r="G54" s="11">
        <v>43646</v>
      </c>
      <c r="H54" s="12">
        <v>0</v>
      </c>
      <c r="I54" s="12">
        <v>211</v>
      </c>
      <c r="J54" s="12">
        <v>829</v>
      </c>
      <c r="K54" s="12">
        <v>0</v>
      </c>
      <c r="L54" s="12">
        <f t="shared" si="0"/>
        <v>1040</v>
      </c>
      <c r="M54" s="41"/>
    </row>
    <row r="55" spans="1:13" ht="22.5">
      <c r="A55" s="10"/>
      <c r="B55" s="22">
        <v>3166536</v>
      </c>
      <c r="C55" s="23" t="s">
        <v>101</v>
      </c>
      <c r="D55" s="23" t="s">
        <v>23</v>
      </c>
      <c r="E55" s="23" t="s">
        <v>35</v>
      </c>
      <c r="F55" s="11">
        <v>43617</v>
      </c>
      <c r="G55" s="11">
        <v>43646</v>
      </c>
      <c r="H55" s="12">
        <v>0</v>
      </c>
      <c r="I55" s="12">
        <v>368</v>
      </c>
      <c r="J55" s="12">
        <v>1168</v>
      </c>
      <c r="K55" s="12">
        <v>0</v>
      </c>
      <c r="L55" s="12">
        <f t="shared" si="0"/>
        <v>1536</v>
      </c>
      <c r="M55" s="41"/>
    </row>
    <row r="56" spans="1:13" ht="22.5">
      <c r="A56" s="10"/>
      <c r="B56" s="22">
        <v>3166537</v>
      </c>
      <c r="C56" s="23" t="s">
        <v>102</v>
      </c>
      <c r="D56" s="23" t="s">
        <v>23</v>
      </c>
      <c r="E56" s="23" t="s">
        <v>58</v>
      </c>
      <c r="F56" s="11">
        <v>43617</v>
      </c>
      <c r="G56" s="11">
        <v>43646</v>
      </c>
      <c r="H56" s="12">
        <v>0</v>
      </c>
      <c r="I56" s="12">
        <v>200</v>
      </c>
      <c r="J56" s="12">
        <v>267</v>
      </c>
      <c r="K56" s="12">
        <v>0</v>
      </c>
      <c r="L56" s="12">
        <f t="shared" si="0"/>
        <v>467</v>
      </c>
      <c r="M56" s="41"/>
    </row>
    <row r="57" spans="1:13" ht="22.5">
      <c r="A57" s="10"/>
      <c r="B57" s="22">
        <v>3166538</v>
      </c>
      <c r="C57" s="23" t="s">
        <v>102</v>
      </c>
      <c r="D57" s="23" t="s">
        <v>23</v>
      </c>
      <c r="E57" s="23" t="s">
        <v>103</v>
      </c>
      <c r="F57" s="11">
        <v>43617</v>
      </c>
      <c r="G57" s="11">
        <v>43646</v>
      </c>
      <c r="H57" s="12">
        <v>0</v>
      </c>
      <c r="I57" s="12">
        <v>100</v>
      </c>
      <c r="J57" s="12">
        <v>291</v>
      </c>
      <c r="K57" s="12">
        <v>0</v>
      </c>
      <c r="L57" s="12">
        <f t="shared" si="0"/>
        <v>391</v>
      </c>
      <c r="M57" s="41"/>
    </row>
    <row r="58" spans="1:13" ht="22.5">
      <c r="A58" s="10"/>
      <c r="B58" s="22">
        <v>3166539</v>
      </c>
      <c r="C58" s="23" t="s">
        <v>104</v>
      </c>
      <c r="D58" s="23" t="s">
        <v>23</v>
      </c>
      <c r="E58" s="23" t="s">
        <v>105</v>
      </c>
      <c r="F58" s="11">
        <v>43617</v>
      </c>
      <c r="G58" s="11">
        <v>43646</v>
      </c>
      <c r="H58" s="12">
        <v>0</v>
      </c>
      <c r="I58" s="12">
        <v>216</v>
      </c>
      <c r="J58" s="12">
        <v>587</v>
      </c>
      <c r="K58" s="12">
        <v>0</v>
      </c>
      <c r="L58" s="12">
        <f t="shared" si="0"/>
        <v>803</v>
      </c>
      <c r="M58" s="41"/>
    </row>
    <row r="59" spans="1:13" ht="22.5">
      <c r="A59" s="10"/>
      <c r="B59" s="22">
        <v>3166540</v>
      </c>
      <c r="C59" s="23" t="s">
        <v>106</v>
      </c>
      <c r="D59" s="23" t="s">
        <v>23</v>
      </c>
      <c r="E59" s="23" t="s">
        <v>35</v>
      </c>
      <c r="F59" s="11">
        <v>43617</v>
      </c>
      <c r="G59" s="11">
        <v>43646</v>
      </c>
      <c r="H59" s="12">
        <v>0</v>
      </c>
      <c r="I59" s="12">
        <v>474</v>
      </c>
      <c r="J59" s="12">
        <v>802</v>
      </c>
      <c r="K59" s="12">
        <v>0</v>
      </c>
      <c r="L59" s="12">
        <f t="shared" si="0"/>
        <v>1276</v>
      </c>
      <c r="M59" s="41"/>
    </row>
    <row r="60" spans="1:13" ht="22.5">
      <c r="A60" s="10"/>
      <c r="B60" s="22">
        <v>3166547</v>
      </c>
      <c r="C60" s="23" t="s">
        <v>107</v>
      </c>
      <c r="D60" s="23" t="s">
        <v>52</v>
      </c>
      <c r="E60" s="23" t="s">
        <v>53</v>
      </c>
      <c r="F60" s="11">
        <v>43617</v>
      </c>
      <c r="G60" s="11">
        <v>43646</v>
      </c>
      <c r="H60" s="12">
        <v>0</v>
      </c>
      <c r="I60" s="12">
        <v>448</v>
      </c>
      <c r="J60" s="12">
        <v>1270</v>
      </c>
      <c r="K60" s="12">
        <v>0</v>
      </c>
      <c r="L60" s="12">
        <f t="shared" si="0"/>
        <v>1718</v>
      </c>
      <c r="M60" s="41"/>
    </row>
    <row r="61" spans="1:13" ht="22.5">
      <c r="A61" s="10"/>
      <c r="B61" s="22">
        <v>3166548</v>
      </c>
      <c r="C61" s="23" t="s">
        <v>108</v>
      </c>
      <c r="D61" s="23" t="s">
        <v>52</v>
      </c>
      <c r="E61" s="23" t="s">
        <v>53</v>
      </c>
      <c r="F61" s="11">
        <v>43617</v>
      </c>
      <c r="G61" s="11">
        <v>43646</v>
      </c>
      <c r="H61" s="12">
        <v>0</v>
      </c>
      <c r="I61" s="12">
        <v>921</v>
      </c>
      <c r="J61" s="12">
        <v>1706</v>
      </c>
      <c r="K61" s="12">
        <v>0</v>
      </c>
      <c r="L61" s="12">
        <f t="shared" si="0"/>
        <v>2627</v>
      </c>
      <c r="M61" s="41"/>
    </row>
    <row r="62" spans="1:13" ht="22.5">
      <c r="A62" s="10"/>
      <c r="B62" s="22">
        <v>3166552</v>
      </c>
      <c r="C62" s="23" t="s">
        <v>109</v>
      </c>
      <c r="D62" s="23" t="s">
        <v>23</v>
      </c>
      <c r="E62" s="23" t="s">
        <v>110</v>
      </c>
      <c r="F62" s="11">
        <v>43617</v>
      </c>
      <c r="G62" s="11">
        <v>43646</v>
      </c>
      <c r="H62" s="12">
        <v>0</v>
      </c>
      <c r="I62" s="12">
        <v>52</v>
      </c>
      <c r="J62" s="12">
        <v>125</v>
      </c>
      <c r="K62" s="12">
        <v>0</v>
      </c>
      <c r="L62" s="12">
        <f t="shared" si="0"/>
        <v>177</v>
      </c>
      <c r="M62" s="41"/>
    </row>
    <row r="63" spans="1:13" ht="22.5">
      <c r="A63" s="10"/>
      <c r="B63" s="22">
        <v>3166553</v>
      </c>
      <c r="C63" s="23" t="s">
        <v>111</v>
      </c>
      <c r="D63" s="23" t="s">
        <v>23</v>
      </c>
      <c r="E63" s="23" t="s">
        <v>35</v>
      </c>
      <c r="F63" s="11">
        <v>43617</v>
      </c>
      <c r="G63" s="11">
        <v>43646</v>
      </c>
      <c r="H63" s="12">
        <v>0</v>
      </c>
      <c r="I63" s="12">
        <v>15</v>
      </c>
      <c r="J63" s="12">
        <v>29</v>
      </c>
      <c r="K63" s="12">
        <v>0</v>
      </c>
      <c r="L63" s="12">
        <f t="shared" si="0"/>
        <v>44</v>
      </c>
      <c r="M63" s="41"/>
    </row>
    <row r="64" spans="1:13" ht="22.5">
      <c r="A64" s="10"/>
      <c r="B64" s="22">
        <v>3166554</v>
      </c>
      <c r="C64" s="23" t="s">
        <v>112</v>
      </c>
      <c r="D64" s="23" t="s">
        <v>23</v>
      </c>
      <c r="E64" s="23" t="s">
        <v>113</v>
      </c>
      <c r="F64" s="11">
        <v>43617</v>
      </c>
      <c r="G64" s="11">
        <v>43646</v>
      </c>
      <c r="H64" s="12">
        <v>0</v>
      </c>
      <c r="I64" s="12">
        <v>154</v>
      </c>
      <c r="J64" s="12">
        <v>238</v>
      </c>
      <c r="K64" s="12">
        <v>0</v>
      </c>
      <c r="L64" s="12">
        <f t="shared" si="0"/>
        <v>392</v>
      </c>
      <c r="M64" s="41"/>
    </row>
    <row r="65" spans="1:13" ht="22.5">
      <c r="A65" s="10"/>
      <c r="B65" s="22">
        <v>3166555</v>
      </c>
      <c r="C65" s="23" t="s">
        <v>112</v>
      </c>
      <c r="D65" s="23" t="s">
        <v>23</v>
      </c>
      <c r="E65" s="23" t="s">
        <v>113</v>
      </c>
      <c r="F65" s="11">
        <v>43617</v>
      </c>
      <c r="G65" s="11">
        <v>43646</v>
      </c>
      <c r="H65" s="12">
        <v>0</v>
      </c>
      <c r="I65" s="12">
        <v>35</v>
      </c>
      <c r="J65" s="12">
        <v>50</v>
      </c>
      <c r="K65" s="12">
        <v>0</v>
      </c>
      <c r="L65" s="12">
        <f t="shared" si="0"/>
        <v>85</v>
      </c>
      <c r="M65" s="41"/>
    </row>
    <row r="66" spans="1:13" ht="22.5">
      <c r="A66" s="10"/>
      <c r="B66" s="22">
        <v>3166556</v>
      </c>
      <c r="C66" s="23" t="s">
        <v>112</v>
      </c>
      <c r="D66" s="23" t="s">
        <v>23</v>
      </c>
      <c r="E66" s="23" t="s">
        <v>114</v>
      </c>
      <c r="F66" s="11">
        <v>43617</v>
      </c>
      <c r="G66" s="11">
        <v>43646</v>
      </c>
      <c r="H66" s="12">
        <v>0</v>
      </c>
      <c r="I66" s="12">
        <v>66</v>
      </c>
      <c r="J66" s="12">
        <v>89</v>
      </c>
      <c r="K66" s="12">
        <v>0</v>
      </c>
      <c r="L66" s="12">
        <f t="shared" si="0"/>
        <v>155</v>
      </c>
      <c r="M66" s="41"/>
    </row>
    <row r="67" spans="1:13" ht="22.5">
      <c r="A67" s="10"/>
      <c r="B67" s="22">
        <v>3166557</v>
      </c>
      <c r="C67" s="23" t="s">
        <v>115</v>
      </c>
      <c r="D67" s="23" t="s">
        <v>23</v>
      </c>
      <c r="E67" s="23" t="s">
        <v>42</v>
      </c>
      <c r="F67" s="11">
        <v>43617</v>
      </c>
      <c r="G67" s="11">
        <v>43646</v>
      </c>
      <c r="H67" s="12">
        <v>0</v>
      </c>
      <c r="I67" s="12">
        <v>550</v>
      </c>
      <c r="J67" s="12">
        <v>1346</v>
      </c>
      <c r="K67" s="12">
        <v>0</v>
      </c>
      <c r="L67" s="12">
        <f t="shared" si="0"/>
        <v>1896</v>
      </c>
      <c r="M67" s="41"/>
    </row>
    <row r="68" spans="1:13" ht="22.5">
      <c r="A68" s="10"/>
      <c r="B68" s="22">
        <v>3166558</v>
      </c>
      <c r="C68" s="23" t="s">
        <v>116</v>
      </c>
      <c r="D68" s="23" t="s">
        <v>23</v>
      </c>
      <c r="E68" s="23" t="s">
        <v>117</v>
      </c>
      <c r="F68" s="11">
        <v>43617</v>
      </c>
      <c r="G68" s="11">
        <v>43646</v>
      </c>
      <c r="H68" s="12">
        <v>0</v>
      </c>
      <c r="I68" s="12">
        <v>454</v>
      </c>
      <c r="J68" s="12">
        <v>503</v>
      </c>
      <c r="K68" s="12">
        <v>0</v>
      </c>
      <c r="L68" s="12">
        <f t="shared" si="0"/>
        <v>957</v>
      </c>
      <c r="M68" s="41"/>
    </row>
    <row r="69" spans="1:13" ht="22.5">
      <c r="A69" s="10"/>
      <c r="B69" s="22">
        <v>3166559</v>
      </c>
      <c r="C69" s="23" t="s">
        <v>118</v>
      </c>
      <c r="D69" s="23" t="s">
        <v>23</v>
      </c>
      <c r="E69" s="23" t="s">
        <v>110</v>
      </c>
      <c r="F69" s="11">
        <v>43617</v>
      </c>
      <c r="G69" s="11">
        <v>43646</v>
      </c>
      <c r="H69" s="12">
        <v>0</v>
      </c>
      <c r="I69" s="12">
        <v>470</v>
      </c>
      <c r="J69" s="12">
        <v>596</v>
      </c>
      <c r="K69" s="12">
        <v>0</v>
      </c>
      <c r="L69" s="12">
        <f t="shared" si="0"/>
        <v>1066</v>
      </c>
      <c r="M69" s="41"/>
    </row>
    <row r="70" spans="1:13" ht="22.5">
      <c r="A70" s="10"/>
      <c r="B70" s="22">
        <v>3166561</v>
      </c>
      <c r="C70" s="23" t="s">
        <v>119</v>
      </c>
      <c r="D70" s="23" t="s">
        <v>23</v>
      </c>
      <c r="E70" s="23" t="s">
        <v>120</v>
      </c>
      <c r="F70" s="11">
        <v>43617</v>
      </c>
      <c r="G70" s="11">
        <v>43646</v>
      </c>
      <c r="H70" s="12">
        <v>0</v>
      </c>
      <c r="I70" s="12">
        <v>4</v>
      </c>
      <c r="J70" s="12">
        <v>3</v>
      </c>
      <c r="K70" s="12">
        <v>0</v>
      </c>
      <c r="L70" s="12">
        <f t="shared" si="0"/>
        <v>7</v>
      </c>
      <c r="M70" s="41"/>
    </row>
    <row r="71" spans="1:13" ht="22.5">
      <c r="A71" s="10"/>
      <c r="B71" s="22">
        <v>3166576</v>
      </c>
      <c r="C71" s="23" t="s">
        <v>121</v>
      </c>
      <c r="D71" s="23" t="s">
        <v>23</v>
      </c>
      <c r="E71" s="23" t="s">
        <v>122</v>
      </c>
      <c r="F71" s="11">
        <v>43617</v>
      </c>
      <c r="G71" s="11">
        <v>43646</v>
      </c>
      <c r="H71" s="12">
        <v>0</v>
      </c>
      <c r="I71" s="12">
        <v>43</v>
      </c>
      <c r="J71" s="12">
        <v>57</v>
      </c>
      <c r="K71" s="12">
        <v>0</v>
      </c>
      <c r="L71" s="12">
        <f t="shared" si="0"/>
        <v>100</v>
      </c>
      <c r="M71" s="41"/>
    </row>
    <row r="72" spans="1:13" ht="22.5">
      <c r="A72" s="10"/>
      <c r="B72" s="22">
        <v>3166577</v>
      </c>
      <c r="C72" s="23" t="s">
        <v>123</v>
      </c>
      <c r="D72" s="23" t="s">
        <v>23</v>
      </c>
      <c r="E72" s="23" t="s">
        <v>35</v>
      </c>
      <c r="F72" s="11">
        <v>43617</v>
      </c>
      <c r="G72" s="11">
        <v>43646</v>
      </c>
      <c r="H72" s="12">
        <v>0</v>
      </c>
      <c r="I72" s="12">
        <v>177</v>
      </c>
      <c r="J72" s="12">
        <v>727</v>
      </c>
      <c r="K72" s="12">
        <v>0</v>
      </c>
      <c r="L72" s="12">
        <f t="shared" si="0"/>
        <v>904</v>
      </c>
      <c r="M72" s="41"/>
    </row>
    <row r="73" spans="1:13" ht="22.5">
      <c r="A73" s="10"/>
      <c r="B73" s="22">
        <v>3166581</v>
      </c>
      <c r="C73" s="23" t="s">
        <v>36</v>
      </c>
      <c r="D73" s="23" t="s">
        <v>52</v>
      </c>
      <c r="E73" s="23" t="s">
        <v>53</v>
      </c>
      <c r="F73" s="11">
        <v>43617</v>
      </c>
      <c r="G73" s="11">
        <v>43646</v>
      </c>
      <c r="H73" s="12">
        <v>0</v>
      </c>
      <c r="I73" s="12">
        <v>5</v>
      </c>
      <c r="J73" s="12">
        <v>3</v>
      </c>
      <c r="K73" s="12">
        <v>0</v>
      </c>
      <c r="L73" s="12">
        <f t="shared" si="0"/>
        <v>8</v>
      </c>
      <c r="M73" s="41"/>
    </row>
    <row r="74" spans="1:13" ht="22.5">
      <c r="A74" s="10"/>
      <c r="B74" s="22">
        <v>3166589</v>
      </c>
      <c r="C74" s="23" t="s">
        <v>124</v>
      </c>
      <c r="D74" s="23" t="s">
        <v>69</v>
      </c>
      <c r="E74" s="23" t="s">
        <v>70</v>
      </c>
      <c r="F74" s="11">
        <v>43617</v>
      </c>
      <c r="G74" s="11">
        <v>43646</v>
      </c>
      <c r="H74" s="12">
        <v>0</v>
      </c>
      <c r="I74" s="12">
        <v>75</v>
      </c>
      <c r="J74" s="12">
        <v>83</v>
      </c>
      <c r="K74" s="12">
        <v>0</v>
      </c>
      <c r="L74" s="12">
        <f t="shared" si="0"/>
        <v>158</v>
      </c>
      <c r="M74" s="41"/>
    </row>
    <row r="75" spans="1:13" ht="22.5">
      <c r="A75" s="10"/>
      <c r="B75" s="22">
        <v>3166614</v>
      </c>
      <c r="C75" s="23" t="s">
        <v>125</v>
      </c>
      <c r="D75" s="23" t="s">
        <v>69</v>
      </c>
      <c r="E75" s="23" t="s">
        <v>70</v>
      </c>
      <c r="F75" s="11">
        <v>43617</v>
      </c>
      <c r="G75" s="11">
        <v>43646</v>
      </c>
      <c r="H75" s="12">
        <v>0</v>
      </c>
      <c r="I75" s="12">
        <v>4</v>
      </c>
      <c r="J75" s="12">
        <v>1</v>
      </c>
      <c r="K75" s="12">
        <v>0</v>
      </c>
      <c r="L75" s="12">
        <f t="shared" si="0"/>
        <v>5</v>
      </c>
      <c r="M75" s="41"/>
    </row>
    <row r="76" spans="1:13" ht="22.5">
      <c r="A76" s="10"/>
      <c r="B76" s="22">
        <v>3166650</v>
      </c>
      <c r="C76" s="23" t="s">
        <v>126</v>
      </c>
      <c r="D76" s="23" t="s">
        <v>23</v>
      </c>
      <c r="E76" s="23" t="s">
        <v>113</v>
      </c>
      <c r="F76" s="11">
        <v>43617</v>
      </c>
      <c r="G76" s="11">
        <v>43646</v>
      </c>
      <c r="H76" s="12">
        <v>0</v>
      </c>
      <c r="I76" s="12">
        <v>407</v>
      </c>
      <c r="J76" s="12">
        <v>749</v>
      </c>
      <c r="K76" s="12">
        <v>0</v>
      </c>
      <c r="L76" s="12">
        <f t="shared" si="0"/>
        <v>1156</v>
      </c>
      <c r="M76" s="41"/>
    </row>
    <row r="77" spans="1:13" ht="22.5">
      <c r="A77" s="10"/>
      <c r="B77" s="22">
        <v>3166654</v>
      </c>
      <c r="C77" s="23" t="s">
        <v>127</v>
      </c>
      <c r="D77" s="23" t="s">
        <v>23</v>
      </c>
      <c r="E77" s="23" t="s">
        <v>128</v>
      </c>
      <c r="F77" s="11">
        <v>43617</v>
      </c>
      <c r="G77" s="11">
        <v>43646</v>
      </c>
      <c r="H77" s="12">
        <v>0</v>
      </c>
      <c r="I77" s="12">
        <v>2</v>
      </c>
      <c r="J77" s="12">
        <v>2</v>
      </c>
      <c r="K77" s="12">
        <v>0</v>
      </c>
      <c r="L77" s="12">
        <f t="shared" ref="L77:L140" si="1">I77+J77+K77</f>
        <v>4</v>
      </c>
      <c r="M77" s="41"/>
    </row>
    <row r="78" spans="1:13" ht="22.5">
      <c r="A78" s="10"/>
      <c r="B78" s="22">
        <v>3166655</v>
      </c>
      <c r="C78" s="23" t="s">
        <v>129</v>
      </c>
      <c r="D78" s="23" t="s">
        <v>23</v>
      </c>
      <c r="E78" s="23" t="s">
        <v>35</v>
      </c>
      <c r="F78" s="11">
        <v>43617</v>
      </c>
      <c r="G78" s="11">
        <v>43646</v>
      </c>
      <c r="H78" s="12">
        <v>0</v>
      </c>
      <c r="I78" s="12">
        <v>498</v>
      </c>
      <c r="J78" s="12">
        <v>775</v>
      </c>
      <c r="K78" s="12">
        <v>0</v>
      </c>
      <c r="L78" s="12">
        <f t="shared" si="1"/>
        <v>1273</v>
      </c>
      <c r="M78" s="41"/>
    </row>
    <row r="79" spans="1:13" ht="33.75">
      <c r="A79" s="10"/>
      <c r="B79" s="22">
        <v>3166657</v>
      </c>
      <c r="C79" s="23" t="s">
        <v>130</v>
      </c>
      <c r="D79" s="23" t="s">
        <v>23</v>
      </c>
      <c r="E79" s="23" t="s">
        <v>58</v>
      </c>
      <c r="F79" s="11">
        <v>43617</v>
      </c>
      <c r="G79" s="11">
        <v>43646</v>
      </c>
      <c r="H79" s="12">
        <v>0</v>
      </c>
      <c r="I79" s="12">
        <v>0</v>
      </c>
      <c r="J79" s="12">
        <v>0</v>
      </c>
      <c r="K79" s="12">
        <v>0</v>
      </c>
      <c r="L79" s="12">
        <f t="shared" si="1"/>
        <v>0</v>
      </c>
      <c r="M79" s="41"/>
    </row>
    <row r="80" spans="1:13" ht="22.5">
      <c r="A80" s="10"/>
      <c r="B80" s="22">
        <v>3166705</v>
      </c>
      <c r="C80" s="23" t="s">
        <v>131</v>
      </c>
      <c r="D80" s="23" t="s">
        <v>23</v>
      </c>
      <c r="E80" s="23" t="s">
        <v>63</v>
      </c>
      <c r="F80" s="11">
        <v>43617</v>
      </c>
      <c r="G80" s="11">
        <v>43646</v>
      </c>
      <c r="H80" s="12">
        <v>0</v>
      </c>
      <c r="I80" s="12">
        <v>330</v>
      </c>
      <c r="J80" s="12">
        <v>580</v>
      </c>
      <c r="K80" s="12">
        <v>0</v>
      </c>
      <c r="L80" s="12">
        <f t="shared" si="1"/>
        <v>910</v>
      </c>
      <c r="M80" s="41"/>
    </row>
    <row r="81" spans="1:13" ht="22.5">
      <c r="A81" s="10"/>
      <c r="B81" s="22">
        <v>3166723</v>
      </c>
      <c r="C81" s="23" t="s">
        <v>132</v>
      </c>
      <c r="D81" s="23" t="s">
        <v>23</v>
      </c>
      <c r="E81" s="23" t="s">
        <v>35</v>
      </c>
      <c r="F81" s="11">
        <v>43617</v>
      </c>
      <c r="G81" s="11">
        <v>43646</v>
      </c>
      <c r="H81" s="12">
        <v>0</v>
      </c>
      <c r="I81" s="12">
        <v>720</v>
      </c>
      <c r="J81" s="12">
        <v>937</v>
      </c>
      <c r="K81" s="12">
        <v>0</v>
      </c>
      <c r="L81" s="12">
        <f t="shared" si="1"/>
        <v>1657</v>
      </c>
      <c r="M81" s="41"/>
    </row>
    <row r="82" spans="1:13" ht="22.5">
      <c r="A82" s="10"/>
      <c r="B82" s="22">
        <v>3166737</v>
      </c>
      <c r="C82" s="23" t="s">
        <v>133</v>
      </c>
      <c r="D82" s="23" t="s">
        <v>23</v>
      </c>
      <c r="E82" s="23" t="s">
        <v>73</v>
      </c>
      <c r="F82" s="11">
        <v>43617</v>
      </c>
      <c r="G82" s="11">
        <v>43646</v>
      </c>
      <c r="H82" s="12">
        <v>0</v>
      </c>
      <c r="I82" s="12">
        <v>836</v>
      </c>
      <c r="J82" s="12">
        <v>1132</v>
      </c>
      <c r="K82" s="12">
        <v>0</v>
      </c>
      <c r="L82" s="12">
        <f t="shared" si="1"/>
        <v>1968</v>
      </c>
      <c r="M82" s="41"/>
    </row>
    <row r="83" spans="1:13" ht="22.5">
      <c r="A83" s="10"/>
      <c r="B83" s="22">
        <v>3166752</v>
      </c>
      <c r="C83" s="23" t="s">
        <v>112</v>
      </c>
      <c r="D83" s="23" t="s">
        <v>23</v>
      </c>
      <c r="E83" s="23" t="s">
        <v>134</v>
      </c>
      <c r="F83" s="11">
        <v>43617</v>
      </c>
      <c r="G83" s="11">
        <v>43646</v>
      </c>
      <c r="H83" s="12">
        <v>0</v>
      </c>
      <c r="I83" s="12">
        <v>259</v>
      </c>
      <c r="J83" s="12">
        <v>295</v>
      </c>
      <c r="K83" s="12">
        <v>0</v>
      </c>
      <c r="L83" s="12">
        <f t="shared" si="1"/>
        <v>554</v>
      </c>
      <c r="M83" s="41"/>
    </row>
    <row r="84" spans="1:13" ht="22.5">
      <c r="A84" s="10"/>
      <c r="B84" s="22">
        <v>3166784</v>
      </c>
      <c r="C84" s="23" t="s">
        <v>135</v>
      </c>
      <c r="D84" s="23" t="s">
        <v>52</v>
      </c>
      <c r="E84" s="23" t="s">
        <v>53</v>
      </c>
      <c r="F84" s="11">
        <v>43617</v>
      </c>
      <c r="G84" s="11">
        <v>43646</v>
      </c>
      <c r="H84" s="12">
        <v>0</v>
      </c>
      <c r="I84" s="12">
        <v>734</v>
      </c>
      <c r="J84" s="12">
        <v>1209</v>
      </c>
      <c r="K84" s="12">
        <v>0</v>
      </c>
      <c r="L84" s="12">
        <f t="shared" si="1"/>
        <v>1943</v>
      </c>
      <c r="M84" s="41"/>
    </row>
    <row r="85" spans="1:13" ht="22.5">
      <c r="A85" s="10"/>
      <c r="B85" s="22">
        <v>3166792</v>
      </c>
      <c r="C85" s="23" t="s">
        <v>136</v>
      </c>
      <c r="D85" s="23" t="s">
        <v>69</v>
      </c>
      <c r="E85" s="23" t="s">
        <v>70</v>
      </c>
      <c r="F85" s="11">
        <v>43617</v>
      </c>
      <c r="G85" s="11">
        <v>43646</v>
      </c>
      <c r="H85" s="12">
        <v>0</v>
      </c>
      <c r="I85" s="12">
        <v>523</v>
      </c>
      <c r="J85" s="12">
        <v>1606</v>
      </c>
      <c r="K85" s="12">
        <v>0</v>
      </c>
      <c r="L85" s="12">
        <f t="shared" si="1"/>
        <v>2129</v>
      </c>
      <c r="M85" s="41"/>
    </row>
    <row r="86" spans="1:13" ht="22.5">
      <c r="A86" s="10"/>
      <c r="B86" s="22">
        <v>3166793</v>
      </c>
      <c r="C86" s="23" t="s">
        <v>137</v>
      </c>
      <c r="D86" s="23" t="s">
        <v>69</v>
      </c>
      <c r="E86" s="23" t="s">
        <v>70</v>
      </c>
      <c r="F86" s="11">
        <v>43617</v>
      </c>
      <c r="G86" s="11">
        <v>43646</v>
      </c>
      <c r="H86" s="12">
        <v>0</v>
      </c>
      <c r="I86" s="12">
        <v>64</v>
      </c>
      <c r="J86" s="12">
        <v>78</v>
      </c>
      <c r="K86" s="12">
        <v>0</v>
      </c>
      <c r="L86" s="12">
        <f t="shared" si="1"/>
        <v>142</v>
      </c>
      <c r="M86" s="41"/>
    </row>
    <row r="87" spans="1:13" ht="22.5">
      <c r="A87" s="10"/>
      <c r="B87" s="22">
        <v>3166802</v>
      </c>
      <c r="C87" s="23" t="s">
        <v>112</v>
      </c>
      <c r="D87" s="23" t="s">
        <v>23</v>
      </c>
      <c r="E87" s="23" t="s">
        <v>35</v>
      </c>
      <c r="F87" s="11">
        <v>43617</v>
      </c>
      <c r="G87" s="11">
        <v>43646</v>
      </c>
      <c r="H87" s="12">
        <v>0</v>
      </c>
      <c r="I87" s="12">
        <v>671</v>
      </c>
      <c r="J87" s="12">
        <v>1122</v>
      </c>
      <c r="K87" s="12">
        <v>0</v>
      </c>
      <c r="L87" s="12">
        <f t="shared" si="1"/>
        <v>1793</v>
      </c>
      <c r="M87" s="41"/>
    </row>
    <row r="88" spans="1:13" ht="22.5">
      <c r="A88" s="10"/>
      <c r="B88" s="22">
        <v>3166816</v>
      </c>
      <c r="C88" s="23" t="s">
        <v>138</v>
      </c>
      <c r="D88" s="23" t="s">
        <v>23</v>
      </c>
      <c r="E88" s="23" t="s">
        <v>42</v>
      </c>
      <c r="F88" s="11">
        <v>43617</v>
      </c>
      <c r="G88" s="11">
        <v>43646</v>
      </c>
      <c r="H88" s="12">
        <v>0</v>
      </c>
      <c r="I88" s="12">
        <v>288</v>
      </c>
      <c r="J88" s="12">
        <v>1039</v>
      </c>
      <c r="K88" s="12">
        <v>0</v>
      </c>
      <c r="L88" s="12">
        <f t="shared" si="1"/>
        <v>1327</v>
      </c>
      <c r="M88" s="41"/>
    </row>
    <row r="89" spans="1:13" ht="22.5">
      <c r="A89" s="10"/>
      <c r="B89" s="22">
        <v>3166826</v>
      </c>
      <c r="C89" s="23" t="s">
        <v>139</v>
      </c>
      <c r="D89" s="23" t="s">
        <v>52</v>
      </c>
      <c r="E89" s="23" t="s">
        <v>53</v>
      </c>
      <c r="F89" s="11">
        <v>43617</v>
      </c>
      <c r="G89" s="11">
        <v>43646</v>
      </c>
      <c r="H89" s="12">
        <v>0</v>
      </c>
      <c r="I89" s="12">
        <v>12</v>
      </c>
      <c r="J89" s="12">
        <v>6</v>
      </c>
      <c r="K89" s="12">
        <v>0</v>
      </c>
      <c r="L89" s="12">
        <f t="shared" si="1"/>
        <v>18</v>
      </c>
      <c r="M89" s="41"/>
    </row>
    <row r="90" spans="1:13" ht="22.5">
      <c r="A90" s="10"/>
      <c r="B90" s="22">
        <v>3166835</v>
      </c>
      <c r="C90" s="23" t="s">
        <v>140</v>
      </c>
      <c r="D90" s="23" t="s">
        <v>23</v>
      </c>
      <c r="E90" s="23" t="s">
        <v>35</v>
      </c>
      <c r="F90" s="11">
        <v>43617</v>
      </c>
      <c r="G90" s="11">
        <v>43646</v>
      </c>
      <c r="H90" s="12">
        <v>0</v>
      </c>
      <c r="I90" s="12">
        <v>138</v>
      </c>
      <c r="J90" s="12">
        <v>300</v>
      </c>
      <c r="K90" s="12">
        <v>0</v>
      </c>
      <c r="L90" s="12">
        <f t="shared" si="1"/>
        <v>438</v>
      </c>
      <c r="M90" s="41"/>
    </row>
    <row r="91" spans="1:13" ht="22.5">
      <c r="A91" s="10"/>
      <c r="B91" s="22">
        <v>3166837</v>
      </c>
      <c r="C91" s="23" t="s">
        <v>141</v>
      </c>
      <c r="D91" s="23" t="s">
        <v>23</v>
      </c>
      <c r="E91" s="23" t="s">
        <v>35</v>
      </c>
      <c r="F91" s="11">
        <v>43617</v>
      </c>
      <c r="G91" s="11">
        <v>43646</v>
      </c>
      <c r="H91" s="12">
        <v>0</v>
      </c>
      <c r="I91" s="12">
        <v>484</v>
      </c>
      <c r="J91" s="12">
        <v>539</v>
      </c>
      <c r="K91" s="12">
        <v>0</v>
      </c>
      <c r="L91" s="12">
        <f t="shared" si="1"/>
        <v>1023</v>
      </c>
      <c r="M91" s="41"/>
    </row>
    <row r="92" spans="1:13" ht="33.75">
      <c r="A92" s="10"/>
      <c r="B92" s="22">
        <v>3166871</v>
      </c>
      <c r="C92" s="23" t="s">
        <v>142</v>
      </c>
      <c r="D92" s="23" t="s">
        <v>23</v>
      </c>
      <c r="E92" s="23" t="s">
        <v>35</v>
      </c>
      <c r="F92" s="11">
        <v>43617</v>
      </c>
      <c r="G92" s="11">
        <v>43646</v>
      </c>
      <c r="H92" s="12">
        <v>0</v>
      </c>
      <c r="I92" s="12">
        <v>405</v>
      </c>
      <c r="J92" s="12">
        <v>620</v>
      </c>
      <c r="K92" s="12">
        <v>0</v>
      </c>
      <c r="L92" s="12">
        <f t="shared" si="1"/>
        <v>1025</v>
      </c>
      <c r="M92" s="41"/>
    </row>
    <row r="93" spans="1:13" ht="22.5">
      <c r="A93" s="10"/>
      <c r="B93" s="22">
        <v>3166872</v>
      </c>
      <c r="C93" s="23" t="s">
        <v>112</v>
      </c>
      <c r="D93" s="23" t="s">
        <v>23</v>
      </c>
      <c r="E93" s="23" t="s">
        <v>120</v>
      </c>
      <c r="F93" s="11">
        <v>43617</v>
      </c>
      <c r="G93" s="11">
        <v>43646</v>
      </c>
      <c r="H93" s="12">
        <v>0</v>
      </c>
      <c r="I93" s="12">
        <v>624</v>
      </c>
      <c r="J93" s="12">
        <v>812</v>
      </c>
      <c r="K93" s="12">
        <v>0</v>
      </c>
      <c r="L93" s="12">
        <f t="shared" si="1"/>
        <v>1436</v>
      </c>
      <c r="M93" s="41"/>
    </row>
    <row r="94" spans="1:13" ht="33.75">
      <c r="A94" s="10"/>
      <c r="B94" s="22">
        <v>3166874</v>
      </c>
      <c r="C94" s="23" t="s">
        <v>143</v>
      </c>
      <c r="D94" s="23" t="s">
        <v>23</v>
      </c>
      <c r="E94" s="23" t="s">
        <v>144</v>
      </c>
      <c r="F94" s="11">
        <v>43617</v>
      </c>
      <c r="G94" s="11">
        <v>43646</v>
      </c>
      <c r="H94" s="12">
        <v>0</v>
      </c>
      <c r="I94" s="12">
        <v>1015</v>
      </c>
      <c r="J94" s="12">
        <v>172</v>
      </c>
      <c r="K94" s="12">
        <v>0</v>
      </c>
      <c r="L94" s="12">
        <f t="shared" si="1"/>
        <v>1187</v>
      </c>
      <c r="M94" s="41"/>
    </row>
    <row r="95" spans="1:13" ht="22.5">
      <c r="A95" s="10"/>
      <c r="B95" s="22">
        <v>3166875</v>
      </c>
      <c r="C95" s="23" t="s">
        <v>145</v>
      </c>
      <c r="D95" s="23" t="s">
        <v>69</v>
      </c>
      <c r="E95" s="23" t="s">
        <v>70</v>
      </c>
      <c r="F95" s="11">
        <v>43617</v>
      </c>
      <c r="G95" s="11">
        <v>43646</v>
      </c>
      <c r="H95" s="12">
        <v>0</v>
      </c>
      <c r="I95" s="12">
        <v>650</v>
      </c>
      <c r="J95" s="12">
        <v>871</v>
      </c>
      <c r="K95" s="12">
        <v>0</v>
      </c>
      <c r="L95" s="12">
        <f t="shared" si="1"/>
        <v>1521</v>
      </c>
      <c r="M95" s="41"/>
    </row>
    <row r="96" spans="1:13" ht="22.5">
      <c r="A96" s="10"/>
      <c r="B96" s="22">
        <v>3166879</v>
      </c>
      <c r="C96" s="23" t="s">
        <v>77</v>
      </c>
      <c r="D96" s="23" t="s">
        <v>23</v>
      </c>
      <c r="E96" s="23" t="s">
        <v>146</v>
      </c>
      <c r="F96" s="11">
        <v>43617</v>
      </c>
      <c r="G96" s="11">
        <v>43646</v>
      </c>
      <c r="H96" s="12">
        <v>0</v>
      </c>
      <c r="I96" s="12">
        <v>115</v>
      </c>
      <c r="J96" s="12">
        <v>18</v>
      </c>
      <c r="K96" s="12">
        <v>0</v>
      </c>
      <c r="L96" s="12">
        <f t="shared" si="1"/>
        <v>133</v>
      </c>
      <c r="M96" s="41"/>
    </row>
    <row r="97" spans="1:13" ht="22.5">
      <c r="A97" s="10"/>
      <c r="B97" s="22">
        <v>3169647</v>
      </c>
      <c r="C97" s="23" t="s">
        <v>147</v>
      </c>
      <c r="D97" s="23" t="s">
        <v>52</v>
      </c>
      <c r="E97" s="23" t="s">
        <v>148</v>
      </c>
      <c r="F97" s="11">
        <v>43617</v>
      </c>
      <c r="G97" s="11">
        <v>43646</v>
      </c>
      <c r="H97" s="12">
        <v>0</v>
      </c>
      <c r="I97" s="12">
        <v>0</v>
      </c>
      <c r="J97" s="12">
        <v>0</v>
      </c>
      <c r="K97" s="12">
        <v>0</v>
      </c>
      <c r="L97" s="12">
        <f t="shared" si="1"/>
        <v>0</v>
      </c>
      <c r="M97" s="41"/>
    </row>
    <row r="98" spans="1:13" ht="22.5">
      <c r="A98" s="10"/>
      <c r="B98" s="22">
        <v>3173560</v>
      </c>
      <c r="C98" s="23" t="s">
        <v>149</v>
      </c>
      <c r="D98" s="23" t="s">
        <v>23</v>
      </c>
      <c r="E98" s="23" t="s">
        <v>150</v>
      </c>
      <c r="F98" s="11">
        <v>43617</v>
      </c>
      <c r="G98" s="11">
        <v>43646</v>
      </c>
      <c r="H98" s="12">
        <v>0</v>
      </c>
      <c r="I98" s="12">
        <v>284</v>
      </c>
      <c r="J98" s="12">
        <v>914</v>
      </c>
      <c r="K98" s="12">
        <v>0</v>
      </c>
      <c r="L98" s="12">
        <f t="shared" si="1"/>
        <v>1198</v>
      </c>
      <c r="M98" s="41"/>
    </row>
    <row r="99" spans="1:13" ht="22.5">
      <c r="A99" s="10"/>
      <c r="B99" s="22">
        <v>3184764</v>
      </c>
      <c r="C99" s="23" t="s">
        <v>151</v>
      </c>
      <c r="D99" s="23" t="s">
        <v>23</v>
      </c>
      <c r="E99" s="23" t="s">
        <v>144</v>
      </c>
      <c r="F99" s="11">
        <v>43617</v>
      </c>
      <c r="G99" s="11">
        <v>43646</v>
      </c>
      <c r="H99" s="12">
        <v>0</v>
      </c>
      <c r="I99" s="12">
        <v>0</v>
      </c>
      <c r="J99" s="12">
        <v>0</v>
      </c>
      <c r="K99" s="12">
        <v>0</v>
      </c>
      <c r="L99" s="12">
        <f t="shared" si="1"/>
        <v>0</v>
      </c>
      <c r="M99" s="41"/>
    </row>
    <row r="100" spans="1:13" ht="22.5">
      <c r="A100" s="10"/>
      <c r="B100" s="22">
        <v>3184787</v>
      </c>
      <c r="C100" s="23" t="s">
        <v>152</v>
      </c>
      <c r="D100" s="23" t="s">
        <v>23</v>
      </c>
      <c r="E100" s="23" t="s">
        <v>35</v>
      </c>
      <c r="F100" s="11">
        <v>43617</v>
      </c>
      <c r="G100" s="11">
        <v>43646</v>
      </c>
      <c r="H100" s="12">
        <v>0</v>
      </c>
      <c r="I100" s="12">
        <v>20</v>
      </c>
      <c r="J100" s="12">
        <v>6</v>
      </c>
      <c r="K100" s="12">
        <v>0</v>
      </c>
      <c r="L100" s="12">
        <f t="shared" si="1"/>
        <v>26</v>
      </c>
      <c r="M100" s="41"/>
    </row>
    <row r="101" spans="1:13" ht="22.5">
      <c r="A101" s="10"/>
      <c r="B101" s="22">
        <v>3184861</v>
      </c>
      <c r="C101" s="23" t="s">
        <v>153</v>
      </c>
      <c r="D101" s="23" t="s">
        <v>23</v>
      </c>
      <c r="E101" s="23" t="s">
        <v>35</v>
      </c>
      <c r="F101" s="11">
        <v>43617</v>
      </c>
      <c r="G101" s="11">
        <v>43646</v>
      </c>
      <c r="H101" s="12">
        <v>0</v>
      </c>
      <c r="I101" s="12">
        <v>650</v>
      </c>
      <c r="J101" s="12">
        <v>872</v>
      </c>
      <c r="K101" s="12">
        <v>0</v>
      </c>
      <c r="L101" s="12">
        <f t="shared" si="1"/>
        <v>1522</v>
      </c>
      <c r="M101" s="41"/>
    </row>
    <row r="102" spans="1:13" ht="22.5">
      <c r="A102" s="10"/>
      <c r="B102" s="22">
        <v>3184862</v>
      </c>
      <c r="C102" s="23" t="s">
        <v>221</v>
      </c>
      <c r="D102" s="23" t="s">
        <v>23</v>
      </c>
      <c r="E102" s="23" t="s">
        <v>35</v>
      </c>
      <c r="F102" s="11">
        <v>43617</v>
      </c>
      <c r="G102" s="11">
        <v>43646</v>
      </c>
      <c r="H102" s="12">
        <v>0</v>
      </c>
      <c r="I102" s="12">
        <v>255</v>
      </c>
      <c r="J102" s="12">
        <v>448</v>
      </c>
      <c r="K102" s="12">
        <v>0</v>
      </c>
      <c r="L102" s="12">
        <f t="shared" si="1"/>
        <v>703</v>
      </c>
      <c r="M102" s="41"/>
    </row>
    <row r="103" spans="1:13" ht="22.5">
      <c r="A103" s="10"/>
      <c r="B103" s="22">
        <v>3184903</v>
      </c>
      <c r="C103" s="23" t="s">
        <v>154</v>
      </c>
      <c r="D103" s="23" t="s">
        <v>69</v>
      </c>
      <c r="E103" s="23" t="s">
        <v>70</v>
      </c>
      <c r="F103" s="11">
        <v>43617</v>
      </c>
      <c r="G103" s="11">
        <v>43646</v>
      </c>
      <c r="H103" s="12">
        <v>0</v>
      </c>
      <c r="I103" s="12">
        <v>250</v>
      </c>
      <c r="J103" s="12">
        <v>722</v>
      </c>
      <c r="K103" s="12">
        <v>0</v>
      </c>
      <c r="L103" s="12">
        <f t="shared" si="1"/>
        <v>972</v>
      </c>
      <c r="M103" s="41"/>
    </row>
    <row r="104" spans="1:13" ht="22.5">
      <c r="A104" s="10"/>
      <c r="B104" s="22">
        <v>3185219</v>
      </c>
      <c r="C104" s="23" t="s">
        <v>155</v>
      </c>
      <c r="D104" s="23" t="s">
        <v>69</v>
      </c>
      <c r="E104" s="23" t="s">
        <v>70</v>
      </c>
      <c r="F104" s="11">
        <v>43617</v>
      </c>
      <c r="G104" s="11">
        <v>43646</v>
      </c>
      <c r="H104" s="12">
        <v>0</v>
      </c>
      <c r="I104" s="12">
        <v>10</v>
      </c>
      <c r="J104" s="12">
        <v>9</v>
      </c>
      <c r="K104" s="12">
        <v>0</v>
      </c>
      <c r="L104" s="12">
        <f t="shared" si="1"/>
        <v>19</v>
      </c>
      <c r="M104" s="41"/>
    </row>
    <row r="105" spans="1:13" ht="22.5">
      <c r="A105" s="10"/>
      <c r="B105" s="22">
        <v>3185277</v>
      </c>
      <c r="C105" s="23" t="s">
        <v>156</v>
      </c>
      <c r="D105" s="23" t="s">
        <v>23</v>
      </c>
      <c r="E105" s="23" t="s">
        <v>157</v>
      </c>
      <c r="F105" s="11">
        <v>43617</v>
      </c>
      <c r="G105" s="11">
        <v>43646</v>
      </c>
      <c r="H105" s="12">
        <v>0</v>
      </c>
      <c r="I105" s="12">
        <v>120</v>
      </c>
      <c r="J105" s="12">
        <v>490</v>
      </c>
      <c r="K105" s="12">
        <v>0</v>
      </c>
      <c r="L105" s="12">
        <f t="shared" si="1"/>
        <v>610</v>
      </c>
      <c r="M105" s="41"/>
    </row>
    <row r="106" spans="1:13" ht="22.5">
      <c r="A106" s="10"/>
      <c r="B106" s="22">
        <v>3232671</v>
      </c>
      <c r="C106" s="23" t="s">
        <v>112</v>
      </c>
      <c r="D106" s="23" t="s">
        <v>23</v>
      </c>
      <c r="E106" s="23" t="s">
        <v>158</v>
      </c>
      <c r="F106" s="11">
        <v>43617</v>
      </c>
      <c r="G106" s="11">
        <v>43646</v>
      </c>
      <c r="H106" s="12">
        <v>0</v>
      </c>
      <c r="I106" s="12">
        <v>160</v>
      </c>
      <c r="J106" s="12">
        <v>257</v>
      </c>
      <c r="K106" s="12">
        <v>0</v>
      </c>
      <c r="L106" s="12">
        <f t="shared" si="1"/>
        <v>417</v>
      </c>
      <c r="M106" s="41"/>
    </row>
    <row r="107" spans="1:13" ht="22.5">
      <c r="A107" s="10"/>
      <c r="B107" s="22">
        <v>4000441</v>
      </c>
      <c r="C107" s="23" t="s">
        <v>159</v>
      </c>
      <c r="D107" s="23" t="s">
        <v>23</v>
      </c>
      <c r="E107" s="23" t="s">
        <v>160</v>
      </c>
      <c r="F107" s="11">
        <v>43617</v>
      </c>
      <c r="G107" s="11">
        <v>43646</v>
      </c>
      <c r="H107" s="12">
        <v>0</v>
      </c>
      <c r="I107" s="12">
        <v>334</v>
      </c>
      <c r="J107" s="12">
        <v>399</v>
      </c>
      <c r="K107" s="12">
        <v>0</v>
      </c>
      <c r="L107" s="12">
        <f t="shared" si="1"/>
        <v>733</v>
      </c>
      <c r="M107" s="41"/>
    </row>
    <row r="108" spans="1:13" ht="22.5">
      <c r="A108" s="10"/>
      <c r="B108" s="22">
        <v>4003425</v>
      </c>
      <c r="C108" s="23" t="s">
        <v>161</v>
      </c>
      <c r="D108" s="23" t="s">
        <v>23</v>
      </c>
      <c r="E108" s="23" t="s">
        <v>162</v>
      </c>
      <c r="F108" s="11">
        <v>43617</v>
      </c>
      <c r="G108" s="11">
        <v>43646</v>
      </c>
      <c r="H108" s="12">
        <v>0</v>
      </c>
      <c r="I108" s="12">
        <v>289</v>
      </c>
      <c r="J108" s="12">
        <v>318</v>
      </c>
      <c r="K108" s="12">
        <v>0</v>
      </c>
      <c r="L108" s="12">
        <f t="shared" si="1"/>
        <v>607</v>
      </c>
      <c r="M108" s="41"/>
    </row>
    <row r="109" spans="1:13" ht="22.5">
      <c r="A109" s="10"/>
      <c r="B109" s="22">
        <v>4007686</v>
      </c>
      <c r="C109" s="23" t="s">
        <v>163</v>
      </c>
      <c r="D109" s="23" t="s">
        <v>23</v>
      </c>
      <c r="E109" s="23" t="s">
        <v>164</v>
      </c>
      <c r="F109" s="11">
        <v>43617</v>
      </c>
      <c r="G109" s="11">
        <v>43646</v>
      </c>
      <c r="H109" s="12">
        <v>0</v>
      </c>
      <c r="I109" s="12">
        <v>0</v>
      </c>
      <c r="J109" s="12">
        <v>319</v>
      </c>
      <c r="K109" s="12">
        <v>0</v>
      </c>
      <c r="L109" s="12">
        <f t="shared" si="1"/>
        <v>319</v>
      </c>
      <c r="M109" s="41"/>
    </row>
    <row r="110" spans="1:13" ht="22.5">
      <c r="A110" s="10"/>
      <c r="B110" s="22">
        <v>4035602</v>
      </c>
      <c r="C110" s="23" t="s">
        <v>165</v>
      </c>
      <c r="D110" s="23" t="s">
        <v>23</v>
      </c>
      <c r="E110" s="23" t="s">
        <v>166</v>
      </c>
      <c r="F110" s="11">
        <v>43617</v>
      </c>
      <c r="G110" s="11">
        <v>43646</v>
      </c>
      <c r="H110" s="12">
        <v>0</v>
      </c>
      <c r="I110" s="12">
        <v>2031.93</v>
      </c>
      <c r="J110" s="12">
        <v>756</v>
      </c>
      <c r="K110" s="12">
        <v>0</v>
      </c>
      <c r="L110" s="12">
        <f t="shared" si="1"/>
        <v>2787.9300000000003</v>
      </c>
      <c r="M110" s="41"/>
    </row>
    <row r="111" spans="1:13" ht="22.5">
      <c r="A111" s="10"/>
      <c r="B111" s="22">
        <v>4038518</v>
      </c>
      <c r="C111" s="23" t="s">
        <v>167</v>
      </c>
      <c r="D111" s="23" t="s">
        <v>23</v>
      </c>
      <c r="E111" s="23" t="s">
        <v>166</v>
      </c>
      <c r="F111" s="11">
        <v>43617</v>
      </c>
      <c r="G111" s="11">
        <v>43646</v>
      </c>
      <c r="H111" s="12">
        <v>0</v>
      </c>
      <c r="I111" s="12">
        <v>847</v>
      </c>
      <c r="J111" s="12">
        <v>82</v>
      </c>
      <c r="K111" s="12">
        <v>0</v>
      </c>
      <c r="L111" s="12">
        <f t="shared" si="1"/>
        <v>929</v>
      </c>
      <c r="M111" s="41"/>
    </row>
    <row r="112" spans="1:13" ht="22.5">
      <c r="A112" s="10"/>
      <c r="B112" s="22">
        <v>4105179</v>
      </c>
      <c r="C112" s="23" t="s">
        <v>168</v>
      </c>
      <c r="D112" s="23" t="s">
        <v>23</v>
      </c>
      <c r="E112" s="23" t="s">
        <v>169</v>
      </c>
      <c r="F112" s="11">
        <v>43617</v>
      </c>
      <c r="G112" s="11">
        <v>43646</v>
      </c>
      <c r="H112" s="12">
        <v>0</v>
      </c>
      <c r="I112" s="12">
        <v>99</v>
      </c>
      <c r="J112" s="12">
        <v>150</v>
      </c>
      <c r="K112" s="12">
        <v>0</v>
      </c>
      <c r="L112" s="12">
        <f t="shared" si="1"/>
        <v>249</v>
      </c>
      <c r="M112" s="41"/>
    </row>
    <row r="113" spans="1:13" ht="22.5">
      <c r="A113" s="10"/>
      <c r="B113" s="22">
        <v>4110425</v>
      </c>
      <c r="C113" s="23" t="s">
        <v>170</v>
      </c>
      <c r="D113" s="23" t="s">
        <v>23</v>
      </c>
      <c r="E113" s="23" t="s">
        <v>171</v>
      </c>
      <c r="F113" s="11">
        <v>43617</v>
      </c>
      <c r="G113" s="11">
        <v>43646</v>
      </c>
      <c r="H113" s="12">
        <v>0</v>
      </c>
      <c r="I113" s="12">
        <v>37</v>
      </c>
      <c r="J113" s="12">
        <v>11</v>
      </c>
      <c r="K113" s="12">
        <v>0</v>
      </c>
      <c r="L113" s="12">
        <f t="shared" si="1"/>
        <v>48</v>
      </c>
      <c r="M113" s="41"/>
    </row>
    <row r="114" spans="1:13" ht="22.5">
      <c r="A114" s="10"/>
      <c r="B114" s="22">
        <v>4111400</v>
      </c>
      <c r="C114" s="23" t="s">
        <v>172</v>
      </c>
      <c r="D114" s="23" t="s">
        <v>23</v>
      </c>
      <c r="E114" s="23" t="s">
        <v>99</v>
      </c>
      <c r="F114" s="11">
        <v>43617</v>
      </c>
      <c r="G114" s="11">
        <v>43646</v>
      </c>
      <c r="H114" s="12">
        <v>0</v>
      </c>
      <c r="I114" s="12">
        <v>2</v>
      </c>
      <c r="J114" s="12">
        <v>0</v>
      </c>
      <c r="K114" s="12">
        <v>0</v>
      </c>
      <c r="L114" s="12">
        <f t="shared" si="1"/>
        <v>2</v>
      </c>
      <c r="M114" s="41"/>
    </row>
    <row r="115" spans="1:13" ht="45">
      <c r="A115" s="10"/>
      <c r="B115" s="22">
        <v>4114612</v>
      </c>
      <c r="C115" s="23" t="s">
        <v>173</v>
      </c>
      <c r="D115" s="23" t="s">
        <v>23</v>
      </c>
      <c r="E115" s="23" t="s">
        <v>174</v>
      </c>
      <c r="F115" s="11">
        <v>43617</v>
      </c>
      <c r="G115" s="11">
        <v>43646</v>
      </c>
      <c r="H115" s="12">
        <v>0</v>
      </c>
      <c r="I115" s="12">
        <v>0</v>
      </c>
      <c r="J115" s="12">
        <v>0</v>
      </c>
      <c r="K115" s="12">
        <v>0</v>
      </c>
      <c r="L115" s="12">
        <f t="shared" si="1"/>
        <v>0</v>
      </c>
      <c r="M115" s="41"/>
    </row>
    <row r="116" spans="1:13" ht="22.5">
      <c r="A116" s="10"/>
      <c r="B116" s="22">
        <v>4139997</v>
      </c>
      <c r="C116" s="23" t="s">
        <v>175</v>
      </c>
      <c r="D116" s="23" t="s">
        <v>23</v>
      </c>
      <c r="E116" s="23" t="s">
        <v>73</v>
      </c>
      <c r="F116" s="11">
        <v>43617</v>
      </c>
      <c r="G116" s="11">
        <v>43646</v>
      </c>
      <c r="H116" s="12">
        <v>0</v>
      </c>
      <c r="I116" s="12">
        <v>19</v>
      </c>
      <c r="J116" s="12">
        <v>29</v>
      </c>
      <c r="K116" s="12">
        <v>0</v>
      </c>
      <c r="L116" s="12">
        <f t="shared" si="1"/>
        <v>48</v>
      </c>
      <c r="M116" s="41"/>
    </row>
    <row r="117" spans="1:13" ht="22.5">
      <c r="A117" s="10"/>
      <c r="B117" s="22">
        <v>4140003</v>
      </c>
      <c r="C117" s="23" t="s">
        <v>176</v>
      </c>
      <c r="D117" s="23" t="s">
        <v>23</v>
      </c>
      <c r="E117" s="23" t="s">
        <v>177</v>
      </c>
      <c r="F117" s="11">
        <v>43617</v>
      </c>
      <c r="G117" s="11">
        <v>43646</v>
      </c>
      <c r="H117" s="12">
        <v>0</v>
      </c>
      <c r="I117" s="12">
        <v>30</v>
      </c>
      <c r="J117" s="12">
        <v>52</v>
      </c>
      <c r="K117" s="12">
        <v>0</v>
      </c>
      <c r="L117" s="12">
        <f t="shared" si="1"/>
        <v>82</v>
      </c>
      <c r="M117" s="41"/>
    </row>
    <row r="118" spans="1:13" ht="22.5">
      <c r="A118" s="10"/>
      <c r="B118" s="22">
        <v>4140082</v>
      </c>
      <c r="C118" s="23" t="s">
        <v>178</v>
      </c>
      <c r="D118" s="23" t="s">
        <v>23</v>
      </c>
      <c r="E118" s="23" t="s">
        <v>73</v>
      </c>
      <c r="F118" s="11">
        <v>43617</v>
      </c>
      <c r="G118" s="11">
        <v>43646</v>
      </c>
      <c r="H118" s="12">
        <v>0</v>
      </c>
      <c r="I118" s="12">
        <v>100</v>
      </c>
      <c r="J118" s="12">
        <v>275</v>
      </c>
      <c r="K118" s="12">
        <v>0</v>
      </c>
      <c r="L118" s="12">
        <f t="shared" si="1"/>
        <v>375</v>
      </c>
      <c r="M118" s="41"/>
    </row>
    <row r="119" spans="1:13" ht="22.5">
      <c r="A119" s="10"/>
      <c r="B119" s="22">
        <v>4140085</v>
      </c>
      <c r="C119" s="23" t="s">
        <v>179</v>
      </c>
      <c r="D119" s="23" t="s">
        <v>23</v>
      </c>
      <c r="E119" s="23" t="s">
        <v>87</v>
      </c>
      <c r="F119" s="11">
        <v>43617</v>
      </c>
      <c r="G119" s="11">
        <v>43646</v>
      </c>
      <c r="H119" s="12">
        <v>0</v>
      </c>
      <c r="I119" s="12">
        <v>21</v>
      </c>
      <c r="J119" s="12">
        <v>32</v>
      </c>
      <c r="K119" s="12">
        <v>0</v>
      </c>
      <c r="L119" s="12">
        <f t="shared" si="1"/>
        <v>53</v>
      </c>
      <c r="M119" s="41"/>
    </row>
    <row r="120" spans="1:13" ht="22.5">
      <c r="A120" s="10"/>
      <c r="B120" s="22">
        <v>4140105</v>
      </c>
      <c r="C120" s="23" t="s">
        <v>180</v>
      </c>
      <c r="D120" s="23" t="s">
        <v>23</v>
      </c>
      <c r="E120" s="23" t="s">
        <v>73</v>
      </c>
      <c r="F120" s="11">
        <v>43617</v>
      </c>
      <c r="G120" s="11">
        <v>43646</v>
      </c>
      <c r="H120" s="12">
        <v>0</v>
      </c>
      <c r="I120" s="12">
        <v>33</v>
      </c>
      <c r="J120" s="12">
        <v>59</v>
      </c>
      <c r="K120" s="12">
        <v>0</v>
      </c>
      <c r="L120" s="12">
        <f t="shared" si="1"/>
        <v>92</v>
      </c>
      <c r="M120" s="41"/>
    </row>
    <row r="121" spans="1:13" ht="22.5">
      <c r="A121" s="10"/>
      <c r="B121" s="22">
        <v>4140115</v>
      </c>
      <c r="C121" s="23" t="s">
        <v>181</v>
      </c>
      <c r="D121" s="23" t="s">
        <v>23</v>
      </c>
      <c r="E121" s="23" t="s">
        <v>182</v>
      </c>
      <c r="F121" s="11">
        <v>43617</v>
      </c>
      <c r="G121" s="11">
        <v>43646</v>
      </c>
      <c r="H121" s="12">
        <v>0</v>
      </c>
      <c r="I121" s="12">
        <v>11</v>
      </c>
      <c r="J121" s="12">
        <v>16</v>
      </c>
      <c r="K121" s="12">
        <v>0</v>
      </c>
      <c r="L121" s="12">
        <f t="shared" si="1"/>
        <v>27</v>
      </c>
      <c r="M121" s="41"/>
    </row>
    <row r="122" spans="1:13" ht="22.5">
      <c r="A122" s="10"/>
      <c r="B122" s="22">
        <v>4140120</v>
      </c>
      <c r="C122" s="23" t="s">
        <v>183</v>
      </c>
      <c r="D122" s="23" t="s">
        <v>23</v>
      </c>
      <c r="E122" s="23" t="s">
        <v>169</v>
      </c>
      <c r="F122" s="11">
        <v>43617</v>
      </c>
      <c r="G122" s="11">
        <v>43646</v>
      </c>
      <c r="H122" s="12">
        <v>0</v>
      </c>
      <c r="I122" s="12">
        <v>10</v>
      </c>
      <c r="J122" s="12">
        <v>17</v>
      </c>
      <c r="K122" s="12">
        <v>0</v>
      </c>
      <c r="L122" s="12">
        <f t="shared" si="1"/>
        <v>27</v>
      </c>
      <c r="M122" s="41"/>
    </row>
    <row r="123" spans="1:13" ht="22.5">
      <c r="A123" s="10"/>
      <c r="B123" s="22">
        <v>4140721</v>
      </c>
      <c r="C123" s="23" t="s">
        <v>184</v>
      </c>
      <c r="D123" s="23" t="s">
        <v>23</v>
      </c>
      <c r="E123" s="23" t="s">
        <v>185</v>
      </c>
      <c r="F123" s="11">
        <v>43617</v>
      </c>
      <c r="G123" s="11">
        <v>43646</v>
      </c>
      <c r="H123" s="12">
        <v>0</v>
      </c>
      <c r="I123" s="12">
        <v>3280</v>
      </c>
      <c r="J123" s="12">
        <v>5508</v>
      </c>
      <c r="K123" s="12">
        <v>0</v>
      </c>
      <c r="L123" s="12">
        <f t="shared" si="1"/>
        <v>8788</v>
      </c>
      <c r="M123" s="41"/>
    </row>
    <row r="124" spans="1:13" ht="22.5">
      <c r="A124" s="10"/>
      <c r="B124" s="22">
        <v>4168703</v>
      </c>
      <c r="C124" s="23" t="s">
        <v>186</v>
      </c>
      <c r="D124" s="23" t="s">
        <v>23</v>
      </c>
      <c r="E124" s="23" t="s">
        <v>35</v>
      </c>
      <c r="F124" s="11">
        <v>43617</v>
      </c>
      <c r="G124" s="11">
        <v>43646</v>
      </c>
      <c r="H124" s="12">
        <v>0</v>
      </c>
      <c r="I124" s="12">
        <v>209</v>
      </c>
      <c r="J124" s="12">
        <v>144</v>
      </c>
      <c r="K124" s="12">
        <v>0</v>
      </c>
      <c r="L124" s="12">
        <f t="shared" si="1"/>
        <v>353</v>
      </c>
      <c r="M124" s="41"/>
    </row>
    <row r="125" spans="1:13" ht="22.5">
      <c r="A125" s="10"/>
      <c r="B125" s="22">
        <v>4171149</v>
      </c>
      <c r="C125" s="23" t="s">
        <v>187</v>
      </c>
      <c r="D125" s="23" t="s">
        <v>23</v>
      </c>
      <c r="E125" s="23" t="s">
        <v>188</v>
      </c>
      <c r="F125" s="11">
        <v>43617</v>
      </c>
      <c r="G125" s="11">
        <v>43646</v>
      </c>
      <c r="H125" s="12">
        <v>0</v>
      </c>
      <c r="I125" s="12">
        <v>345</v>
      </c>
      <c r="J125" s="12">
        <v>136</v>
      </c>
      <c r="K125" s="12">
        <v>0</v>
      </c>
      <c r="L125" s="12">
        <f t="shared" si="1"/>
        <v>481</v>
      </c>
      <c r="M125" s="41"/>
    </row>
    <row r="126" spans="1:13" ht="22.5">
      <c r="A126" s="10"/>
      <c r="B126" s="22">
        <v>4172244</v>
      </c>
      <c r="C126" s="23" t="s">
        <v>189</v>
      </c>
      <c r="D126" s="23" t="s">
        <v>23</v>
      </c>
      <c r="E126" s="23" t="s">
        <v>87</v>
      </c>
      <c r="F126" s="11">
        <v>43617</v>
      </c>
      <c r="G126" s="11">
        <v>43646</v>
      </c>
      <c r="H126" s="12">
        <v>0</v>
      </c>
      <c r="I126" s="12">
        <v>21</v>
      </c>
      <c r="J126" s="12">
        <v>7</v>
      </c>
      <c r="K126" s="12">
        <v>0</v>
      </c>
      <c r="L126" s="12">
        <f t="shared" si="1"/>
        <v>28</v>
      </c>
      <c r="M126" s="41"/>
    </row>
    <row r="127" spans="1:13" ht="22.5">
      <c r="A127" s="10"/>
      <c r="B127" s="22">
        <v>4174129</v>
      </c>
      <c r="C127" s="23" t="s">
        <v>190</v>
      </c>
      <c r="D127" s="23" t="s">
        <v>23</v>
      </c>
      <c r="E127" s="23" t="s">
        <v>35</v>
      </c>
      <c r="F127" s="11">
        <v>43617</v>
      </c>
      <c r="G127" s="11">
        <v>43646</v>
      </c>
      <c r="H127" s="12">
        <v>0</v>
      </c>
      <c r="I127" s="12">
        <v>750</v>
      </c>
      <c r="J127" s="12">
        <v>327</v>
      </c>
      <c r="K127" s="12">
        <v>0</v>
      </c>
      <c r="L127" s="12">
        <f t="shared" si="1"/>
        <v>1077</v>
      </c>
      <c r="M127" s="41"/>
    </row>
    <row r="128" spans="1:13" ht="22.5">
      <c r="A128" s="10"/>
      <c r="B128" s="22">
        <v>3165967</v>
      </c>
      <c r="C128" s="23" t="s">
        <v>191</v>
      </c>
      <c r="D128" s="23" t="s">
        <v>23</v>
      </c>
      <c r="E128" s="23" t="s">
        <v>192</v>
      </c>
      <c r="F128" s="11">
        <v>43617</v>
      </c>
      <c r="G128" s="11">
        <v>43646</v>
      </c>
      <c r="H128" s="12">
        <v>0</v>
      </c>
      <c r="I128" s="12">
        <v>120</v>
      </c>
      <c r="J128" s="12">
        <v>70</v>
      </c>
      <c r="K128" s="12">
        <v>0</v>
      </c>
      <c r="L128" s="12">
        <f t="shared" si="1"/>
        <v>190</v>
      </c>
      <c r="M128" s="41"/>
    </row>
    <row r="129" spans="1:13" ht="22.5">
      <c r="A129" s="10"/>
      <c r="B129" s="22">
        <v>3165989</v>
      </c>
      <c r="C129" s="23" t="s">
        <v>193</v>
      </c>
      <c r="D129" s="23" t="s">
        <v>23</v>
      </c>
      <c r="E129" s="23" t="s">
        <v>194</v>
      </c>
      <c r="F129" s="11">
        <v>43617</v>
      </c>
      <c r="G129" s="11">
        <v>43646</v>
      </c>
      <c r="H129" s="12">
        <v>0</v>
      </c>
      <c r="I129" s="12">
        <v>150</v>
      </c>
      <c r="J129" s="12">
        <v>47</v>
      </c>
      <c r="K129" s="12">
        <v>0</v>
      </c>
      <c r="L129" s="12">
        <f t="shared" si="1"/>
        <v>197</v>
      </c>
      <c r="M129" s="41"/>
    </row>
    <row r="130" spans="1:13" ht="22.5">
      <c r="A130" s="10"/>
      <c r="B130" s="22">
        <v>3166282</v>
      </c>
      <c r="C130" s="23" t="s">
        <v>195</v>
      </c>
      <c r="D130" s="23" t="s">
        <v>23</v>
      </c>
      <c r="E130" s="23" t="s">
        <v>35</v>
      </c>
      <c r="F130" s="11">
        <v>43617</v>
      </c>
      <c r="G130" s="11">
        <v>43646</v>
      </c>
      <c r="H130" s="12">
        <v>0</v>
      </c>
      <c r="I130" s="12">
        <v>466</v>
      </c>
      <c r="J130" s="12">
        <v>29</v>
      </c>
      <c r="K130" s="12">
        <v>0</v>
      </c>
      <c r="L130" s="12">
        <f t="shared" si="1"/>
        <v>495</v>
      </c>
      <c r="M130" s="41"/>
    </row>
    <row r="131" spans="1:13" ht="22.5">
      <c r="A131" s="10"/>
      <c r="B131" s="22">
        <v>3166315</v>
      </c>
      <c r="C131" s="23" t="s">
        <v>196</v>
      </c>
      <c r="D131" s="23" t="s">
        <v>23</v>
      </c>
      <c r="E131" s="23" t="s">
        <v>197</v>
      </c>
      <c r="F131" s="11">
        <v>43617</v>
      </c>
      <c r="G131" s="11">
        <v>43646</v>
      </c>
      <c r="H131" s="12">
        <v>0</v>
      </c>
      <c r="I131" s="12">
        <v>750</v>
      </c>
      <c r="J131" s="12">
        <v>300</v>
      </c>
      <c r="K131" s="12">
        <v>0</v>
      </c>
      <c r="L131" s="12">
        <f t="shared" si="1"/>
        <v>1050</v>
      </c>
      <c r="M131" s="41"/>
    </row>
    <row r="132" spans="1:13" ht="22.5">
      <c r="A132" s="10"/>
      <c r="B132" s="22">
        <v>3166494</v>
      </c>
      <c r="C132" s="23" t="s">
        <v>198</v>
      </c>
      <c r="D132" s="23" t="s">
        <v>23</v>
      </c>
      <c r="E132" s="23" t="s">
        <v>113</v>
      </c>
      <c r="F132" s="11">
        <v>43617</v>
      </c>
      <c r="G132" s="11">
        <v>43646</v>
      </c>
      <c r="H132" s="12">
        <v>0</v>
      </c>
      <c r="I132" s="12">
        <v>600</v>
      </c>
      <c r="J132" s="12">
        <v>142</v>
      </c>
      <c r="K132" s="12">
        <v>0</v>
      </c>
      <c r="L132" s="12">
        <f t="shared" si="1"/>
        <v>742</v>
      </c>
      <c r="M132" s="41"/>
    </row>
    <row r="133" spans="1:13" ht="22.5">
      <c r="A133" s="10"/>
      <c r="B133" s="22">
        <v>3166605</v>
      </c>
      <c r="C133" s="23" t="s">
        <v>199</v>
      </c>
      <c r="D133" s="23" t="s">
        <v>23</v>
      </c>
      <c r="E133" s="23" t="s">
        <v>37</v>
      </c>
      <c r="F133" s="11">
        <v>43617</v>
      </c>
      <c r="G133" s="11">
        <v>43646</v>
      </c>
      <c r="H133" s="12">
        <v>0</v>
      </c>
      <c r="I133" s="12">
        <v>3820</v>
      </c>
      <c r="J133" s="12">
        <v>906</v>
      </c>
      <c r="K133" s="12">
        <v>0</v>
      </c>
      <c r="L133" s="12">
        <f t="shared" si="1"/>
        <v>4726</v>
      </c>
      <c r="M133" s="41"/>
    </row>
    <row r="134" spans="1:13" ht="22.5">
      <c r="A134" s="10"/>
      <c r="B134" s="22">
        <v>3166646</v>
      </c>
      <c r="C134" s="23" t="s">
        <v>200</v>
      </c>
      <c r="D134" s="23" t="s">
        <v>23</v>
      </c>
      <c r="E134" s="23" t="s">
        <v>35</v>
      </c>
      <c r="F134" s="11">
        <v>43617</v>
      </c>
      <c r="G134" s="11">
        <v>43646</v>
      </c>
      <c r="H134" s="12">
        <v>0</v>
      </c>
      <c r="I134" s="12">
        <v>199</v>
      </c>
      <c r="J134" s="12">
        <v>364</v>
      </c>
      <c r="K134" s="12">
        <v>0</v>
      </c>
      <c r="L134" s="12">
        <f t="shared" si="1"/>
        <v>563</v>
      </c>
      <c r="M134" s="41"/>
    </row>
    <row r="135" spans="1:13" ht="22.5">
      <c r="A135" s="10"/>
      <c r="B135" s="22">
        <v>3166675</v>
      </c>
      <c r="C135" s="23" t="s">
        <v>201</v>
      </c>
      <c r="D135" s="23" t="s">
        <v>23</v>
      </c>
      <c r="E135" s="23" t="s">
        <v>35</v>
      </c>
      <c r="F135" s="11">
        <v>43617</v>
      </c>
      <c r="G135" s="11">
        <v>43646</v>
      </c>
      <c r="H135" s="12">
        <v>0</v>
      </c>
      <c r="I135" s="12">
        <v>1845</v>
      </c>
      <c r="J135" s="12">
        <v>536</v>
      </c>
      <c r="K135" s="12">
        <v>0</v>
      </c>
      <c r="L135" s="12">
        <f t="shared" si="1"/>
        <v>2381</v>
      </c>
      <c r="M135" s="41"/>
    </row>
    <row r="136" spans="1:13" ht="22.5">
      <c r="A136" s="10"/>
      <c r="B136" s="22">
        <v>3166680</v>
      </c>
      <c r="C136" s="23" t="s">
        <v>202</v>
      </c>
      <c r="D136" s="23" t="s">
        <v>23</v>
      </c>
      <c r="E136" s="23" t="s">
        <v>58</v>
      </c>
      <c r="F136" s="11">
        <v>43617</v>
      </c>
      <c r="G136" s="11">
        <v>43646</v>
      </c>
      <c r="H136" s="12">
        <v>0</v>
      </c>
      <c r="I136" s="12">
        <v>466</v>
      </c>
      <c r="J136" s="12">
        <v>29</v>
      </c>
      <c r="K136" s="12">
        <v>0</v>
      </c>
      <c r="L136" s="12">
        <f t="shared" si="1"/>
        <v>495</v>
      </c>
      <c r="M136" s="41"/>
    </row>
    <row r="137" spans="1:13" ht="22.5">
      <c r="A137" s="10"/>
      <c r="B137" s="22">
        <v>3166682</v>
      </c>
      <c r="C137" s="23" t="s">
        <v>203</v>
      </c>
      <c r="D137" s="23" t="s">
        <v>23</v>
      </c>
      <c r="E137" s="23" t="s">
        <v>58</v>
      </c>
      <c r="F137" s="11">
        <v>43617</v>
      </c>
      <c r="G137" s="11">
        <v>43646</v>
      </c>
      <c r="H137" s="12">
        <v>0</v>
      </c>
      <c r="I137" s="12">
        <v>59</v>
      </c>
      <c r="J137" s="12">
        <v>0</v>
      </c>
      <c r="K137" s="12">
        <v>0</v>
      </c>
      <c r="L137" s="12">
        <f t="shared" si="1"/>
        <v>59</v>
      </c>
      <c r="M137" s="41"/>
    </row>
    <row r="138" spans="1:13" ht="22.5">
      <c r="A138" s="10"/>
      <c r="B138" s="22">
        <v>3166699</v>
      </c>
      <c r="C138" s="23" t="s">
        <v>204</v>
      </c>
      <c r="D138" s="23" t="s">
        <v>23</v>
      </c>
      <c r="E138" s="23" t="s">
        <v>185</v>
      </c>
      <c r="F138" s="11">
        <v>43617</v>
      </c>
      <c r="G138" s="11">
        <v>43646</v>
      </c>
      <c r="H138" s="12">
        <v>0</v>
      </c>
      <c r="I138" s="12">
        <v>950</v>
      </c>
      <c r="J138" s="12">
        <v>496</v>
      </c>
      <c r="K138" s="12">
        <v>0</v>
      </c>
      <c r="L138" s="12">
        <f t="shared" si="1"/>
        <v>1446</v>
      </c>
      <c r="M138" s="41"/>
    </row>
    <row r="139" spans="1:13" ht="22.5">
      <c r="A139" s="10"/>
      <c r="B139" s="22">
        <v>3166703</v>
      </c>
      <c r="C139" s="23" t="s">
        <v>205</v>
      </c>
      <c r="D139" s="23" t="s">
        <v>23</v>
      </c>
      <c r="E139" s="23" t="s">
        <v>82</v>
      </c>
      <c r="F139" s="11">
        <v>43617</v>
      </c>
      <c r="G139" s="11">
        <v>43646</v>
      </c>
      <c r="H139" s="12">
        <v>0</v>
      </c>
      <c r="I139" s="12">
        <v>0</v>
      </c>
      <c r="J139" s="12">
        <v>0</v>
      </c>
      <c r="K139" s="12">
        <v>537</v>
      </c>
      <c r="L139" s="12">
        <f t="shared" si="1"/>
        <v>537</v>
      </c>
      <c r="M139" s="41"/>
    </row>
    <row r="140" spans="1:13" ht="22.5">
      <c r="A140" s="10"/>
      <c r="B140" s="22">
        <v>3166873</v>
      </c>
      <c r="C140" s="23" t="s">
        <v>206</v>
      </c>
      <c r="D140" s="23" t="s">
        <v>23</v>
      </c>
      <c r="E140" s="23" t="s">
        <v>35</v>
      </c>
      <c r="F140" s="11">
        <v>43617</v>
      </c>
      <c r="G140" s="11">
        <v>43646</v>
      </c>
      <c r="H140" s="12">
        <v>0</v>
      </c>
      <c r="I140" s="12">
        <v>897</v>
      </c>
      <c r="J140" s="12">
        <v>517</v>
      </c>
      <c r="K140" s="12">
        <v>0</v>
      </c>
      <c r="L140" s="12">
        <f t="shared" si="1"/>
        <v>1414</v>
      </c>
      <c r="M140" s="41"/>
    </row>
    <row r="141" spans="1:13" ht="22.5">
      <c r="A141" s="10"/>
      <c r="B141" s="22">
        <v>3184974</v>
      </c>
      <c r="C141" s="23" t="s">
        <v>207</v>
      </c>
      <c r="D141" s="23" t="s">
        <v>23</v>
      </c>
      <c r="E141" s="23" t="s">
        <v>208</v>
      </c>
      <c r="F141" s="11">
        <v>43617</v>
      </c>
      <c r="G141" s="11">
        <v>43646</v>
      </c>
      <c r="H141" s="12">
        <v>0</v>
      </c>
      <c r="I141" s="12">
        <v>41</v>
      </c>
      <c r="J141" s="12">
        <v>21</v>
      </c>
      <c r="K141" s="12">
        <v>0</v>
      </c>
      <c r="L141" s="12">
        <f t="shared" ref="L141:L169" si="2">I141+J141+K141</f>
        <v>62</v>
      </c>
      <c r="M141" s="41"/>
    </row>
    <row r="142" spans="1:13">
      <c r="A142" s="10"/>
      <c r="B142" s="22">
        <v>3166168</v>
      </c>
      <c r="C142" s="23" t="s">
        <v>66</v>
      </c>
      <c r="D142" s="23" t="s">
        <v>30</v>
      </c>
      <c r="E142" s="23" t="s">
        <v>40</v>
      </c>
      <c r="F142" s="11">
        <v>43617</v>
      </c>
      <c r="G142" s="11">
        <v>43646</v>
      </c>
      <c r="H142" s="12">
        <v>0</v>
      </c>
      <c r="I142" s="12">
        <v>420</v>
      </c>
      <c r="J142" s="12">
        <v>86</v>
      </c>
      <c r="K142" s="12">
        <v>0</v>
      </c>
      <c r="L142" s="12">
        <f t="shared" si="2"/>
        <v>506</v>
      </c>
      <c r="M142" s="41"/>
    </row>
    <row r="143" spans="1:13">
      <c r="A143" s="10"/>
      <c r="B143" s="22">
        <v>3166169</v>
      </c>
      <c r="C143" s="23" t="s">
        <v>139</v>
      </c>
      <c r="D143" s="23" t="s">
        <v>30</v>
      </c>
      <c r="E143" s="23" t="s">
        <v>40</v>
      </c>
      <c r="F143" s="11">
        <v>43617</v>
      </c>
      <c r="G143" s="11">
        <v>43646</v>
      </c>
      <c r="H143" s="12">
        <v>0</v>
      </c>
      <c r="I143" s="12">
        <v>30</v>
      </c>
      <c r="J143" s="12">
        <v>12</v>
      </c>
      <c r="K143" s="12">
        <v>0</v>
      </c>
      <c r="L143" s="12">
        <f t="shared" si="2"/>
        <v>42</v>
      </c>
      <c r="M143" s="41"/>
    </row>
    <row r="144" spans="1:13">
      <c r="A144" s="10"/>
      <c r="B144" s="22">
        <v>3166543</v>
      </c>
      <c r="C144" s="23" t="s">
        <v>140</v>
      </c>
      <c r="D144" s="23" t="s">
        <v>30</v>
      </c>
      <c r="E144" s="23" t="s">
        <v>40</v>
      </c>
      <c r="F144" s="11">
        <v>43617</v>
      </c>
      <c r="G144" s="11">
        <v>43646</v>
      </c>
      <c r="H144" s="12">
        <v>0</v>
      </c>
      <c r="I144" s="12">
        <v>361</v>
      </c>
      <c r="J144" s="12">
        <v>1336</v>
      </c>
      <c r="K144" s="12">
        <v>0</v>
      </c>
      <c r="L144" s="12">
        <f t="shared" si="2"/>
        <v>1697</v>
      </c>
      <c r="M144" s="41"/>
    </row>
    <row r="145" spans="1:13">
      <c r="A145" s="10"/>
      <c r="B145" s="22">
        <v>3166544</v>
      </c>
      <c r="C145" s="23" t="s">
        <v>140</v>
      </c>
      <c r="D145" s="23" t="s">
        <v>30</v>
      </c>
      <c r="E145" s="23" t="s">
        <v>40</v>
      </c>
      <c r="F145" s="11">
        <v>43617</v>
      </c>
      <c r="G145" s="11">
        <v>43646</v>
      </c>
      <c r="H145" s="12">
        <v>0</v>
      </c>
      <c r="I145" s="12">
        <v>77</v>
      </c>
      <c r="J145" s="12">
        <v>283</v>
      </c>
      <c r="K145" s="12">
        <v>0</v>
      </c>
      <c r="L145" s="12">
        <f t="shared" si="2"/>
        <v>360</v>
      </c>
      <c r="M145" s="41"/>
    </row>
    <row r="146" spans="1:13">
      <c r="A146" s="10"/>
      <c r="B146" s="22">
        <v>3166545</v>
      </c>
      <c r="C146" s="23" t="s">
        <v>140</v>
      </c>
      <c r="D146" s="23" t="s">
        <v>30</v>
      </c>
      <c r="E146" s="23" t="s">
        <v>40</v>
      </c>
      <c r="F146" s="11">
        <v>43617</v>
      </c>
      <c r="G146" s="11">
        <v>43646</v>
      </c>
      <c r="H146" s="12">
        <v>0</v>
      </c>
      <c r="I146" s="12">
        <v>289</v>
      </c>
      <c r="J146" s="12">
        <v>369</v>
      </c>
      <c r="K146" s="12">
        <v>0</v>
      </c>
      <c r="L146" s="12">
        <f t="shared" si="2"/>
        <v>658</v>
      </c>
      <c r="M146" s="41"/>
    </row>
    <row r="147" spans="1:13">
      <c r="A147" s="10"/>
      <c r="B147" s="22">
        <v>3166546</v>
      </c>
      <c r="C147" s="23" t="s">
        <v>140</v>
      </c>
      <c r="D147" s="23" t="s">
        <v>30</v>
      </c>
      <c r="E147" s="23" t="s">
        <v>40</v>
      </c>
      <c r="F147" s="11">
        <v>43617</v>
      </c>
      <c r="G147" s="11">
        <v>43646</v>
      </c>
      <c r="H147" s="12">
        <v>0</v>
      </c>
      <c r="I147" s="12">
        <v>28</v>
      </c>
      <c r="J147" s="12">
        <v>94</v>
      </c>
      <c r="K147" s="12">
        <v>0</v>
      </c>
      <c r="L147" s="12">
        <f t="shared" si="2"/>
        <v>122</v>
      </c>
      <c r="M147" s="41"/>
    </row>
    <row r="148" spans="1:13">
      <c r="A148" s="10"/>
      <c r="B148" s="22">
        <v>3166664</v>
      </c>
      <c r="C148" s="23" t="s">
        <v>140</v>
      </c>
      <c r="D148" s="23" t="s">
        <v>30</v>
      </c>
      <c r="E148" s="23" t="s">
        <v>40</v>
      </c>
      <c r="F148" s="11">
        <v>43617</v>
      </c>
      <c r="G148" s="11">
        <v>43646</v>
      </c>
      <c r="H148" s="12">
        <v>0</v>
      </c>
      <c r="I148" s="12">
        <v>463</v>
      </c>
      <c r="J148" s="12">
        <v>1163</v>
      </c>
      <c r="K148" s="12">
        <v>0</v>
      </c>
      <c r="L148" s="12">
        <f t="shared" si="2"/>
        <v>1626</v>
      </c>
      <c r="M148" s="41"/>
    </row>
    <row r="149" spans="1:13" ht="22.5">
      <c r="A149" s="10"/>
      <c r="B149" s="22">
        <v>3166716</v>
      </c>
      <c r="C149" s="23" t="s">
        <v>209</v>
      </c>
      <c r="D149" s="23" t="s">
        <v>30</v>
      </c>
      <c r="E149" s="23" t="s">
        <v>40</v>
      </c>
      <c r="F149" s="11">
        <v>43617</v>
      </c>
      <c r="G149" s="11">
        <v>43646</v>
      </c>
      <c r="H149" s="12">
        <v>0</v>
      </c>
      <c r="I149" s="12">
        <v>0</v>
      </c>
      <c r="J149" s="12">
        <v>0</v>
      </c>
      <c r="K149" s="12">
        <v>0</v>
      </c>
      <c r="L149" s="12">
        <f t="shared" si="2"/>
        <v>0</v>
      </c>
      <c r="M149" s="41"/>
    </row>
    <row r="150" spans="1:13">
      <c r="A150" s="10"/>
      <c r="B150" s="22">
        <v>3166776</v>
      </c>
      <c r="C150" s="23" t="s">
        <v>210</v>
      </c>
      <c r="D150" s="23" t="s">
        <v>30</v>
      </c>
      <c r="E150" s="23" t="s">
        <v>40</v>
      </c>
      <c r="F150" s="11">
        <v>43617</v>
      </c>
      <c r="G150" s="11">
        <v>43646</v>
      </c>
      <c r="H150" s="12">
        <v>0</v>
      </c>
      <c r="I150" s="12">
        <v>0</v>
      </c>
      <c r="J150" s="12">
        <v>0</v>
      </c>
      <c r="K150" s="12">
        <v>0</v>
      </c>
      <c r="L150" s="12">
        <f t="shared" si="2"/>
        <v>0</v>
      </c>
      <c r="M150" s="41"/>
    </row>
    <row r="151" spans="1:13">
      <c r="A151" s="10"/>
      <c r="B151" s="22">
        <v>3166783</v>
      </c>
      <c r="C151" s="23" t="s">
        <v>140</v>
      </c>
      <c r="D151" s="23" t="s">
        <v>30</v>
      </c>
      <c r="E151" s="23" t="s">
        <v>40</v>
      </c>
      <c r="F151" s="11">
        <v>43617</v>
      </c>
      <c r="G151" s="11">
        <v>43646</v>
      </c>
      <c r="H151" s="12">
        <v>0</v>
      </c>
      <c r="I151" s="12">
        <v>220</v>
      </c>
      <c r="J151" s="12">
        <v>800</v>
      </c>
      <c r="K151" s="12">
        <v>0</v>
      </c>
      <c r="L151" s="12">
        <f t="shared" si="2"/>
        <v>1020</v>
      </c>
      <c r="M151" s="41"/>
    </row>
    <row r="152" spans="1:13" ht="22.5">
      <c r="A152" s="10"/>
      <c r="B152" s="22">
        <v>3185198</v>
      </c>
      <c r="C152" s="23" t="s">
        <v>211</v>
      </c>
      <c r="D152" s="23" t="s">
        <v>30</v>
      </c>
      <c r="E152" s="23" t="s">
        <v>212</v>
      </c>
      <c r="F152" s="11">
        <v>43617</v>
      </c>
      <c r="G152" s="11">
        <v>43646</v>
      </c>
      <c r="H152" s="12">
        <v>0</v>
      </c>
      <c r="I152" s="12">
        <v>5</v>
      </c>
      <c r="J152" s="12">
        <v>0</v>
      </c>
      <c r="K152" s="12">
        <v>0</v>
      </c>
      <c r="L152" s="12">
        <f t="shared" si="2"/>
        <v>5</v>
      </c>
      <c r="M152" s="41"/>
    </row>
    <row r="153" spans="1:13" ht="22.5">
      <c r="A153" s="10"/>
      <c r="B153" s="22">
        <v>3165960</v>
      </c>
      <c r="C153" s="23" t="s">
        <v>213</v>
      </c>
      <c r="D153" s="23" t="s">
        <v>23</v>
      </c>
      <c r="E153" s="23" t="s">
        <v>194</v>
      </c>
      <c r="F153" s="11">
        <v>43617</v>
      </c>
      <c r="G153" s="11">
        <v>43646</v>
      </c>
      <c r="H153" s="12">
        <v>0</v>
      </c>
      <c r="I153" s="12">
        <v>0</v>
      </c>
      <c r="J153" s="12">
        <v>0</v>
      </c>
      <c r="K153" s="12">
        <v>0</v>
      </c>
      <c r="L153" s="12">
        <f t="shared" si="2"/>
        <v>0</v>
      </c>
      <c r="M153" s="41"/>
    </row>
    <row r="154" spans="1:13" ht="22.5">
      <c r="A154" s="10"/>
      <c r="B154" s="22">
        <v>3165961</v>
      </c>
      <c r="C154" s="23" t="s">
        <v>214</v>
      </c>
      <c r="D154" s="23" t="s">
        <v>23</v>
      </c>
      <c r="E154" s="23" t="s">
        <v>35</v>
      </c>
      <c r="F154" s="11">
        <v>43617</v>
      </c>
      <c r="G154" s="11">
        <v>43646</v>
      </c>
      <c r="H154" s="12">
        <v>0</v>
      </c>
      <c r="I154" s="12">
        <v>222</v>
      </c>
      <c r="J154" s="12">
        <v>1046</v>
      </c>
      <c r="K154" s="12">
        <v>0</v>
      </c>
      <c r="L154" s="12">
        <f t="shared" si="2"/>
        <v>1268</v>
      </c>
      <c r="M154" s="41"/>
    </row>
    <row r="155" spans="1:13" ht="22.5">
      <c r="A155" s="10"/>
      <c r="B155" s="22">
        <v>3165962</v>
      </c>
      <c r="C155" s="23" t="s">
        <v>215</v>
      </c>
      <c r="D155" s="23" t="s">
        <v>23</v>
      </c>
      <c r="E155" s="23" t="s">
        <v>35</v>
      </c>
      <c r="F155" s="11">
        <v>43617</v>
      </c>
      <c r="G155" s="11">
        <v>43646</v>
      </c>
      <c r="H155" s="12">
        <v>0</v>
      </c>
      <c r="I155" s="12">
        <v>0</v>
      </c>
      <c r="J155" s="12">
        <v>0</v>
      </c>
      <c r="K155" s="12">
        <v>0</v>
      </c>
      <c r="L155" s="12">
        <f t="shared" si="2"/>
        <v>0</v>
      </c>
      <c r="M155" s="41"/>
    </row>
    <row r="156" spans="1:13" ht="22.5">
      <c r="A156" s="10"/>
      <c r="B156" s="22">
        <v>3166662</v>
      </c>
      <c r="C156" s="23" t="s">
        <v>216</v>
      </c>
      <c r="D156" s="23" t="s">
        <v>23</v>
      </c>
      <c r="E156" s="23" t="s">
        <v>117</v>
      </c>
      <c r="F156" s="11">
        <v>43617</v>
      </c>
      <c r="G156" s="11">
        <v>43646</v>
      </c>
      <c r="H156" s="12">
        <v>0</v>
      </c>
      <c r="I156" s="12">
        <v>0</v>
      </c>
      <c r="J156" s="12">
        <v>0</v>
      </c>
      <c r="K156" s="12">
        <v>1030</v>
      </c>
      <c r="L156" s="12">
        <f t="shared" si="2"/>
        <v>1030</v>
      </c>
      <c r="M156" s="41"/>
    </row>
    <row r="157" spans="1:13" ht="22.5">
      <c r="A157" s="10"/>
      <c r="B157" s="22">
        <v>3166418</v>
      </c>
      <c r="C157" s="23" t="s">
        <v>217</v>
      </c>
      <c r="D157" s="23" t="s">
        <v>23</v>
      </c>
      <c r="E157" s="23" t="s">
        <v>218</v>
      </c>
      <c r="F157" s="11">
        <v>43617</v>
      </c>
      <c r="G157" s="11">
        <v>43646</v>
      </c>
      <c r="H157" s="12">
        <v>0</v>
      </c>
      <c r="I157" s="12">
        <v>1635</v>
      </c>
      <c r="J157" s="12">
        <v>472</v>
      </c>
      <c r="K157" s="12">
        <v>0</v>
      </c>
      <c r="L157" s="12">
        <f t="shared" si="2"/>
        <v>2107</v>
      </c>
      <c r="M157" s="41"/>
    </row>
    <row r="158" spans="1:13" ht="22.5">
      <c r="A158" s="10"/>
      <c r="B158" s="22">
        <v>3166706</v>
      </c>
      <c r="C158" s="23" t="s">
        <v>83</v>
      </c>
      <c r="D158" s="23" t="s">
        <v>23</v>
      </c>
      <c r="E158" s="23" t="s">
        <v>84</v>
      </c>
      <c r="F158" s="11">
        <v>43617</v>
      </c>
      <c r="G158" s="11">
        <v>43646</v>
      </c>
      <c r="H158" s="12">
        <v>0</v>
      </c>
      <c r="I158" s="12">
        <v>45</v>
      </c>
      <c r="J158" s="12">
        <v>65</v>
      </c>
      <c r="K158" s="12">
        <v>0</v>
      </c>
      <c r="L158" s="12">
        <f t="shared" si="2"/>
        <v>110</v>
      </c>
      <c r="M158" s="41"/>
    </row>
    <row r="159" spans="1:13" ht="33.75">
      <c r="A159" s="10"/>
      <c r="B159" s="22">
        <v>4171523</v>
      </c>
      <c r="C159" s="23" t="s">
        <v>54</v>
      </c>
      <c r="D159" s="23" t="s">
        <v>23</v>
      </c>
      <c r="E159" s="23" t="s">
        <v>55</v>
      </c>
      <c r="F159" s="11">
        <v>43617</v>
      </c>
      <c r="G159" s="11">
        <v>43646</v>
      </c>
      <c r="H159" s="12">
        <v>0</v>
      </c>
      <c r="I159" s="12">
        <v>651</v>
      </c>
      <c r="J159" s="12">
        <v>321</v>
      </c>
      <c r="K159" s="12">
        <v>0</v>
      </c>
      <c r="L159" s="12">
        <f t="shared" si="2"/>
        <v>972</v>
      </c>
      <c r="M159" s="41"/>
    </row>
    <row r="160" spans="1:13" ht="22.5">
      <c r="A160" s="10"/>
      <c r="B160" s="22">
        <v>3166174</v>
      </c>
      <c r="C160" s="23" t="s">
        <v>64</v>
      </c>
      <c r="D160" s="23" t="s">
        <v>52</v>
      </c>
      <c r="E160" s="23" t="s">
        <v>222</v>
      </c>
      <c r="F160" s="11">
        <v>43617</v>
      </c>
      <c r="G160" s="11">
        <v>43646</v>
      </c>
      <c r="H160" s="12">
        <v>0</v>
      </c>
      <c r="I160" s="12">
        <v>0</v>
      </c>
      <c r="J160" s="12">
        <v>0</v>
      </c>
      <c r="K160" s="12">
        <v>0</v>
      </c>
      <c r="L160" s="12">
        <f t="shared" si="2"/>
        <v>0</v>
      </c>
      <c r="M160" s="41"/>
    </row>
    <row r="161" spans="1:13" ht="22.5">
      <c r="A161" s="10"/>
      <c r="B161" s="22">
        <v>4236739</v>
      </c>
      <c r="C161" s="23" t="s">
        <v>223</v>
      </c>
      <c r="D161" s="23" t="s">
        <v>23</v>
      </c>
      <c r="E161" s="23" t="s">
        <v>224</v>
      </c>
      <c r="F161" s="11">
        <v>43617</v>
      </c>
      <c r="G161" s="11">
        <v>43646</v>
      </c>
      <c r="H161" s="12">
        <v>0</v>
      </c>
      <c r="I161" s="12">
        <v>79</v>
      </c>
      <c r="J161" s="12">
        <v>0</v>
      </c>
      <c r="K161" s="12">
        <v>0</v>
      </c>
      <c r="L161" s="12">
        <f t="shared" si="2"/>
        <v>79</v>
      </c>
      <c r="M161" s="41"/>
    </row>
    <row r="162" spans="1:13" ht="33.75">
      <c r="A162" s="10"/>
      <c r="B162" s="22">
        <v>4253055</v>
      </c>
      <c r="C162" s="23" t="s">
        <v>225</v>
      </c>
      <c r="D162" s="23" t="s">
        <v>23</v>
      </c>
      <c r="E162" s="23" t="s">
        <v>226</v>
      </c>
      <c r="F162" s="11">
        <v>43617</v>
      </c>
      <c r="G162" s="11">
        <v>43646</v>
      </c>
      <c r="H162" s="12">
        <v>0</v>
      </c>
      <c r="I162" s="12">
        <v>503</v>
      </c>
      <c r="J162" s="12">
        <v>298</v>
      </c>
      <c r="K162" s="12">
        <v>0</v>
      </c>
      <c r="L162" s="12">
        <f t="shared" si="2"/>
        <v>801</v>
      </c>
      <c r="M162" s="41"/>
    </row>
    <row r="163" spans="1:13" ht="22.5">
      <c r="A163" s="10"/>
      <c r="B163" s="22">
        <v>3166656</v>
      </c>
      <c r="C163" s="23" t="s">
        <v>227</v>
      </c>
      <c r="D163" s="23" t="s">
        <v>23</v>
      </c>
      <c r="E163" s="23" t="s">
        <v>252</v>
      </c>
      <c r="F163" s="11">
        <v>43617</v>
      </c>
      <c r="G163" s="11">
        <v>43646</v>
      </c>
      <c r="H163" s="12">
        <v>0</v>
      </c>
      <c r="I163" s="12">
        <v>200</v>
      </c>
      <c r="J163" s="12">
        <v>73</v>
      </c>
      <c r="K163" s="12">
        <v>0</v>
      </c>
      <c r="L163" s="12">
        <f t="shared" si="2"/>
        <v>273</v>
      </c>
      <c r="M163" s="41"/>
    </row>
    <row r="164" spans="1:13" ht="22.5">
      <c r="A164" s="10"/>
      <c r="B164" s="22">
        <v>3173563</v>
      </c>
      <c r="C164" s="23" t="s">
        <v>228</v>
      </c>
      <c r="D164" s="23" t="s">
        <v>23</v>
      </c>
      <c r="E164" s="23" t="s">
        <v>229</v>
      </c>
      <c r="F164" s="11">
        <v>43617</v>
      </c>
      <c r="G164" s="11">
        <v>43646</v>
      </c>
      <c r="H164" s="12">
        <v>0</v>
      </c>
      <c r="I164" s="12">
        <v>9</v>
      </c>
      <c r="J164" s="12">
        <v>7</v>
      </c>
      <c r="K164" s="12">
        <v>0</v>
      </c>
      <c r="L164" s="12">
        <f t="shared" si="2"/>
        <v>16</v>
      </c>
      <c r="M164" s="41"/>
    </row>
    <row r="165" spans="1:13" ht="22.5">
      <c r="A165" s="10"/>
      <c r="B165" s="22">
        <v>4337950</v>
      </c>
      <c r="C165" s="23" t="s">
        <v>230</v>
      </c>
      <c r="D165" s="23" t="s">
        <v>23</v>
      </c>
      <c r="E165" s="23" t="s">
        <v>251</v>
      </c>
      <c r="F165" s="11">
        <v>43617</v>
      </c>
      <c r="G165" s="11">
        <v>43646</v>
      </c>
      <c r="H165" s="12">
        <v>0</v>
      </c>
      <c r="I165" s="12">
        <v>70</v>
      </c>
      <c r="J165" s="12">
        <v>77</v>
      </c>
      <c r="K165" s="12">
        <v>0</v>
      </c>
      <c r="L165" s="12">
        <f t="shared" si="2"/>
        <v>147</v>
      </c>
      <c r="M165" s="41"/>
    </row>
    <row r="166" spans="1:13" ht="22.5">
      <c r="A166" s="10"/>
      <c r="B166" s="22">
        <v>4383450</v>
      </c>
      <c r="C166" s="23" t="s">
        <v>231</v>
      </c>
      <c r="D166" s="23" t="s">
        <v>23</v>
      </c>
      <c r="E166" s="23" t="s">
        <v>232</v>
      </c>
      <c r="F166" s="11">
        <v>43617</v>
      </c>
      <c r="G166" s="11">
        <v>43646</v>
      </c>
      <c r="H166" s="12">
        <v>0</v>
      </c>
      <c r="I166" s="12">
        <v>55</v>
      </c>
      <c r="J166" s="12">
        <v>30</v>
      </c>
      <c r="K166" s="12">
        <v>0</v>
      </c>
      <c r="L166" s="12">
        <f t="shared" si="2"/>
        <v>85</v>
      </c>
      <c r="M166" s="41"/>
    </row>
    <row r="167" spans="1:13" ht="22.5">
      <c r="A167" s="10"/>
      <c r="B167" s="22">
        <v>3166663</v>
      </c>
      <c r="C167" s="23" t="s">
        <v>233</v>
      </c>
      <c r="D167" s="23" t="s">
        <v>23</v>
      </c>
      <c r="E167" s="23" t="s">
        <v>234</v>
      </c>
      <c r="F167" s="11">
        <v>43617</v>
      </c>
      <c r="G167" s="11">
        <v>43646</v>
      </c>
      <c r="H167" s="12">
        <v>0</v>
      </c>
      <c r="I167" s="12">
        <v>2500</v>
      </c>
      <c r="J167" s="12">
        <v>270</v>
      </c>
      <c r="K167" s="12">
        <v>0</v>
      </c>
      <c r="L167" s="12">
        <f t="shared" si="2"/>
        <v>2770</v>
      </c>
      <c r="M167" s="41"/>
    </row>
    <row r="168" spans="1:13" ht="22.5">
      <c r="A168" s="10"/>
      <c r="B168" s="22">
        <v>3166525</v>
      </c>
      <c r="C168" s="23" t="s">
        <v>235</v>
      </c>
      <c r="D168" s="23" t="s">
        <v>23</v>
      </c>
      <c r="E168" s="23" t="s">
        <v>236</v>
      </c>
      <c r="F168" s="11">
        <v>43617</v>
      </c>
      <c r="G168" s="11">
        <v>43646</v>
      </c>
      <c r="H168" s="12">
        <v>0</v>
      </c>
      <c r="I168" s="12">
        <v>1136</v>
      </c>
      <c r="J168" s="12">
        <v>344</v>
      </c>
      <c r="K168" s="12">
        <v>0</v>
      </c>
      <c r="L168" s="12">
        <f t="shared" si="2"/>
        <v>1480</v>
      </c>
      <c r="M168" s="41"/>
    </row>
    <row r="169" spans="1:13">
      <c r="A169" s="13" t="s">
        <v>256</v>
      </c>
      <c r="B169" s="14"/>
      <c r="C169" s="15"/>
      <c r="D169" s="15"/>
      <c r="E169" s="15"/>
      <c r="F169" s="15"/>
      <c r="G169" s="15"/>
      <c r="H169" s="16">
        <f>SUM(H12:H168)</f>
        <v>0</v>
      </c>
      <c r="I169" s="16">
        <f>SUM(I12:I168)</f>
        <v>69476.61</v>
      </c>
      <c r="J169" s="16">
        <f>SUM(J12:J168)</f>
        <v>61768.4</v>
      </c>
      <c r="K169" s="16">
        <f>SUM(K12:K168)</f>
        <v>1575</v>
      </c>
      <c r="L169" s="12">
        <f t="shared" si="2"/>
        <v>132820.01</v>
      </c>
      <c r="M169" s="41"/>
    </row>
  </sheetData>
  <mergeCells count="8">
    <mergeCell ref="L8:M8"/>
    <mergeCell ref="C9:C10"/>
    <mergeCell ref="D9:E9"/>
    <mergeCell ref="H8:K8"/>
    <mergeCell ref="A8:A10"/>
    <mergeCell ref="B8:E8"/>
    <mergeCell ref="F8:G8"/>
    <mergeCell ref="B9:B10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54" workbookViewId="0">
      <selection activeCell="J167" sqref="J167"/>
    </sheetView>
  </sheetViews>
  <sheetFormatPr defaultRowHeight="15"/>
  <cols>
    <col min="1" max="1" width="12.28515625" style="2" customWidth="1"/>
    <col min="2" max="2" width="9.140625" style="2"/>
    <col min="3" max="3" width="21.42578125" style="2" customWidth="1"/>
    <col min="4" max="4" width="14.28515625" style="2" customWidth="1"/>
    <col min="5" max="5" width="21.42578125" style="2" customWidth="1"/>
    <col min="6" max="7" width="10" style="2" customWidth="1"/>
    <col min="8" max="8" width="13.42578125" style="2" customWidth="1"/>
    <col min="9" max="9" width="15.28515625" style="2" customWidth="1"/>
    <col min="10" max="10" width="14.7109375" style="2" customWidth="1"/>
    <col min="11" max="11" width="17.42578125" style="2" customWidth="1"/>
    <col min="12" max="12" width="13.5703125" style="2" customWidth="1"/>
    <col min="13" max="16384" width="9.140625" style="2"/>
  </cols>
  <sheetData>
    <row r="1" spans="1:13" ht="20.25">
      <c r="A1" s="1" t="s">
        <v>0</v>
      </c>
    </row>
    <row r="2" spans="1:13" ht="16.5" customHeight="1">
      <c r="A2" s="1"/>
    </row>
    <row r="3" spans="1:13" ht="18">
      <c r="A3" s="3" t="s">
        <v>1</v>
      </c>
    </row>
    <row r="4" spans="1:13">
      <c r="A4" s="4"/>
    </row>
    <row r="5" spans="1:13">
      <c r="A5" s="2" t="s">
        <v>2</v>
      </c>
      <c r="B5" s="2" t="s">
        <v>237</v>
      </c>
    </row>
    <row r="6" spans="1:13" ht="15.75">
      <c r="A6" s="2" t="s">
        <v>3</v>
      </c>
      <c r="B6" s="37" t="s">
        <v>248</v>
      </c>
    </row>
    <row r="8" spans="1:13" ht="23.25" customHeight="1">
      <c r="A8" s="58" t="s">
        <v>4</v>
      </c>
      <c r="B8" s="59" t="s">
        <v>5</v>
      </c>
      <c r="C8" s="60"/>
      <c r="D8" s="60"/>
      <c r="E8" s="61"/>
      <c r="F8" s="62" t="s">
        <v>6</v>
      </c>
      <c r="G8" s="63"/>
      <c r="H8" s="55" t="s">
        <v>7</v>
      </c>
      <c r="I8" s="56"/>
      <c r="J8" s="56"/>
      <c r="K8" s="57"/>
      <c r="L8" s="50" t="s">
        <v>219</v>
      </c>
      <c r="M8" s="50"/>
    </row>
    <row r="9" spans="1:13" ht="22.5">
      <c r="A9" s="58"/>
      <c r="B9" s="51" t="s">
        <v>8</v>
      </c>
      <c r="C9" s="51" t="s">
        <v>9</v>
      </c>
      <c r="D9" s="53" t="s">
        <v>10</v>
      </c>
      <c r="E9" s="54"/>
      <c r="F9" s="5" t="s">
        <v>11</v>
      </c>
      <c r="G9" s="5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24" t="s">
        <v>17</v>
      </c>
      <c r="M9" s="24" t="s">
        <v>17</v>
      </c>
    </row>
    <row r="10" spans="1:13">
      <c r="A10" s="58"/>
      <c r="B10" s="52"/>
      <c r="C10" s="52"/>
      <c r="D10" s="5" t="s">
        <v>18</v>
      </c>
      <c r="E10" s="5" t="s">
        <v>19</v>
      </c>
      <c r="F10" s="5" t="s">
        <v>20</v>
      </c>
      <c r="G10" s="5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24" t="s">
        <v>21</v>
      </c>
      <c r="M10" s="24" t="s">
        <v>220</v>
      </c>
    </row>
    <row r="11" spans="1:1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9">
        <v>8</v>
      </c>
      <c r="I11" s="9">
        <v>9</v>
      </c>
      <c r="J11" s="9">
        <v>10</v>
      </c>
      <c r="K11" s="9">
        <v>11</v>
      </c>
      <c r="L11" s="25">
        <v>20</v>
      </c>
      <c r="M11" s="25">
        <v>21</v>
      </c>
    </row>
    <row r="12" spans="1:13" ht="22.5">
      <c r="A12" s="10"/>
      <c r="B12" s="22">
        <v>3166915</v>
      </c>
      <c r="C12" s="23" t="s">
        <v>22</v>
      </c>
      <c r="D12" s="23" t="s">
        <v>23</v>
      </c>
      <c r="E12" s="23" t="s">
        <v>24</v>
      </c>
      <c r="F12" s="11">
        <v>43647</v>
      </c>
      <c r="G12" s="11">
        <v>43677</v>
      </c>
      <c r="H12" s="12">
        <v>0</v>
      </c>
      <c r="I12" s="12">
        <v>912</v>
      </c>
      <c r="J12" s="12">
        <v>204</v>
      </c>
      <c r="K12" s="12">
        <v>0</v>
      </c>
      <c r="L12" s="12">
        <f>I12+J12+K12</f>
        <v>1116</v>
      </c>
      <c r="M12" s="41"/>
    </row>
    <row r="13" spans="1:13" ht="22.5">
      <c r="A13" s="10"/>
      <c r="B13" s="22">
        <v>3166764</v>
      </c>
      <c r="C13" s="23" t="s">
        <v>25</v>
      </c>
      <c r="D13" s="23" t="s">
        <v>23</v>
      </c>
      <c r="E13" s="23" t="s">
        <v>26</v>
      </c>
      <c r="F13" s="11">
        <v>43647</v>
      </c>
      <c r="G13" s="11">
        <v>43677</v>
      </c>
      <c r="H13" s="12">
        <v>0</v>
      </c>
      <c r="I13" s="12">
        <v>878</v>
      </c>
      <c r="J13" s="12">
        <v>383</v>
      </c>
      <c r="K13" s="12">
        <v>0</v>
      </c>
      <c r="L13" s="12">
        <f t="shared" ref="L13:L76" si="0">I13+J13+K13</f>
        <v>1261</v>
      </c>
      <c r="M13" s="41"/>
    </row>
    <row r="14" spans="1:13" ht="22.5">
      <c r="A14" s="10"/>
      <c r="B14" s="22">
        <v>3166304</v>
      </c>
      <c r="C14" s="23" t="s">
        <v>27</v>
      </c>
      <c r="D14" s="23" t="s">
        <v>23</v>
      </c>
      <c r="E14" s="23" t="s">
        <v>28</v>
      </c>
      <c r="F14" s="11">
        <v>43647</v>
      </c>
      <c r="G14" s="11">
        <v>43677</v>
      </c>
      <c r="H14" s="12">
        <v>0</v>
      </c>
      <c r="I14" s="12">
        <v>1170.6600000000001</v>
      </c>
      <c r="J14" s="12">
        <v>228.66</v>
      </c>
      <c r="K14" s="12">
        <v>0</v>
      </c>
      <c r="L14" s="12">
        <f t="shared" si="0"/>
        <v>1399.3200000000002</v>
      </c>
      <c r="M14" s="41"/>
    </row>
    <row r="15" spans="1:13">
      <c r="A15" s="10"/>
      <c r="B15" s="22">
        <v>3166746</v>
      </c>
      <c r="C15" s="23" t="s">
        <v>29</v>
      </c>
      <c r="D15" s="23" t="s">
        <v>30</v>
      </c>
      <c r="E15" s="23" t="s">
        <v>31</v>
      </c>
      <c r="F15" s="11">
        <v>43647</v>
      </c>
      <c r="G15" s="11">
        <v>43677</v>
      </c>
      <c r="H15" s="12">
        <v>0</v>
      </c>
      <c r="I15" s="12">
        <v>388</v>
      </c>
      <c r="J15" s="12">
        <v>49</v>
      </c>
      <c r="K15" s="12">
        <v>0</v>
      </c>
      <c r="L15" s="12">
        <f t="shared" si="0"/>
        <v>437</v>
      </c>
      <c r="M15" s="41"/>
    </row>
    <row r="16" spans="1:13" ht="22.5">
      <c r="A16" s="10"/>
      <c r="B16" s="22">
        <v>3166311</v>
      </c>
      <c r="C16" s="23" t="s">
        <v>32</v>
      </c>
      <c r="D16" s="23" t="s">
        <v>23</v>
      </c>
      <c r="E16" s="23" t="s">
        <v>33</v>
      </c>
      <c r="F16" s="11">
        <v>43647</v>
      </c>
      <c r="G16" s="11">
        <v>43677</v>
      </c>
      <c r="H16" s="12">
        <v>0</v>
      </c>
      <c r="I16" s="12">
        <v>316</v>
      </c>
      <c r="J16" s="12">
        <v>102</v>
      </c>
      <c r="K16" s="12">
        <v>0</v>
      </c>
      <c r="L16" s="12">
        <f t="shared" si="0"/>
        <v>418</v>
      </c>
      <c r="M16" s="41"/>
    </row>
    <row r="17" spans="1:13" ht="22.5">
      <c r="A17" s="10"/>
      <c r="B17" s="22">
        <v>3166310</v>
      </c>
      <c r="C17" s="23" t="s">
        <v>34</v>
      </c>
      <c r="D17" s="23" t="s">
        <v>23</v>
      </c>
      <c r="E17" s="23" t="s">
        <v>35</v>
      </c>
      <c r="F17" s="11">
        <v>43647</v>
      </c>
      <c r="G17" s="11">
        <v>43677</v>
      </c>
      <c r="H17" s="12">
        <v>0</v>
      </c>
      <c r="I17" s="12">
        <v>242</v>
      </c>
      <c r="J17" s="12">
        <v>41</v>
      </c>
      <c r="K17" s="12">
        <v>0</v>
      </c>
      <c r="L17" s="12">
        <f t="shared" si="0"/>
        <v>283</v>
      </c>
      <c r="M17" s="41"/>
    </row>
    <row r="18" spans="1:13" ht="22.5">
      <c r="A18" s="10"/>
      <c r="B18" s="22">
        <v>3166312</v>
      </c>
      <c r="C18" s="23" t="s">
        <v>250</v>
      </c>
      <c r="D18" s="23" t="s">
        <v>23</v>
      </c>
      <c r="E18" s="23" t="s">
        <v>37</v>
      </c>
      <c r="F18" s="11">
        <v>43647</v>
      </c>
      <c r="G18" s="11">
        <v>43677</v>
      </c>
      <c r="H18" s="12">
        <v>0</v>
      </c>
      <c r="I18" s="12">
        <v>173</v>
      </c>
      <c r="J18" s="12">
        <v>80</v>
      </c>
      <c r="K18" s="12">
        <v>0</v>
      </c>
      <c r="L18" s="12">
        <f t="shared" si="0"/>
        <v>253</v>
      </c>
      <c r="M18" s="41"/>
    </row>
    <row r="19" spans="1:13" ht="22.5">
      <c r="A19" s="10"/>
      <c r="B19" s="22">
        <v>3166674</v>
      </c>
      <c r="C19" s="23" t="s">
        <v>38</v>
      </c>
      <c r="D19" s="23" t="s">
        <v>23</v>
      </c>
      <c r="E19" s="23" t="s">
        <v>39</v>
      </c>
      <c r="F19" s="11">
        <v>43647</v>
      </c>
      <c r="G19" s="11">
        <v>43677</v>
      </c>
      <c r="H19" s="12">
        <v>0</v>
      </c>
      <c r="I19" s="12">
        <v>840</v>
      </c>
      <c r="J19" s="12">
        <v>194</v>
      </c>
      <c r="K19" s="12">
        <v>0</v>
      </c>
      <c r="L19" s="12">
        <f t="shared" si="0"/>
        <v>1034</v>
      </c>
      <c r="M19" s="41"/>
    </row>
    <row r="20" spans="1:13" ht="22.5">
      <c r="A20" s="10"/>
      <c r="B20" s="22">
        <v>3166308</v>
      </c>
      <c r="C20" s="23" t="s">
        <v>41</v>
      </c>
      <c r="D20" s="23" t="s">
        <v>23</v>
      </c>
      <c r="E20" s="23" t="s">
        <v>42</v>
      </c>
      <c r="F20" s="11">
        <v>43647</v>
      </c>
      <c r="G20" s="11">
        <v>43677</v>
      </c>
      <c r="H20" s="12">
        <v>0</v>
      </c>
      <c r="I20" s="12">
        <v>940</v>
      </c>
      <c r="J20" s="12">
        <v>0</v>
      </c>
      <c r="K20" s="12">
        <v>0</v>
      </c>
      <c r="L20" s="12">
        <f t="shared" si="0"/>
        <v>940</v>
      </c>
      <c r="M20" s="41"/>
    </row>
    <row r="21" spans="1:13" ht="22.5">
      <c r="A21" s="10"/>
      <c r="B21" s="22">
        <v>3166309</v>
      </c>
      <c r="C21" s="23" t="s">
        <v>43</v>
      </c>
      <c r="D21" s="23" t="s">
        <v>23</v>
      </c>
      <c r="E21" s="23" t="s">
        <v>42</v>
      </c>
      <c r="F21" s="11">
        <v>43647</v>
      </c>
      <c r="G21" s="11">
        <v>43677</v>
      </c>
      <c r="H21" s="12">
        <v>0</v>
      </c>
      <c r="I21" s="12">
        <v>58</v>
      </c>
      <c r="J21" s="12">
        <v>0</v>
      </c>
      <c r="K21" s="12">
        <v>0</v>
      </c>
      <c r="L21" s="12">
        <f t="shared" si="0"/>
        <v>58</v>
      </c>
      <c r="M21" s="41"/>
    </row>
    <row r="22" spans="1:13" ht="22.5">
      <c r="A22" s="10"/>
      <c r="B22" s="22">
        <v>3166791</v>
      </c>
      <c r="C22" s="23" t="s">
        <v>44</v>
      </c>
      <c r="D22" s="23" t="s">
        <v>23</v>
      </c>
      <c r="E22" s="23" t="s">
        <v>35</v>
      </c>
      <c r="F22" s="11">
        <v>43647</v>
      </c>
      <c r="G22" s="11">
        <v>43677</v>
      </c>
      <c r="H22" s="12">
        <v>0</v>
      </c>
      <c r="I22" s="12">
        <v>76</v>
      </c>
      <c r="J22" s="12">
        <v>0</v>
      </c>
      <c r="K22" s="12">
        <v>0</v>
      </c>
      <c r="L22" s="12">
        <f t="shared" si="0"/>
        <v>76</v>
      </c>
      <c r="M22" s="41"/>
    </row>
    <row r="23" spans="1:13" ht="22.5">
      <c r="A23" s="10"/>
      <c r="B23" s="22">
        <v>3166606</v>
      </c>
      <c r="C23" s="23" t="s">
        <v>45</v>
      </c>
      <c r="D23" s="23" t="s">
        <v>23</v>
      </c>
      <c r="E23" s="23" t="s">
        <v>46</v>
      </c>
      <c r="F23" s="11">
        <v>43647</v>
      </c>
      <c r="G23" s="11">
        <v>43677</v>
      </c>
      <c r="H23" s="12">
        <v>0</v>
      </c>
      <c r="I23" s="12">
        <v>1233</v>
      </c>
      <c r="J23" s="12">
        <v>380</v>
      </c>
      <c r="K23" s="12">
        <v>0</v>
      </c>
      <c r="L23" s="12">
        <f t="shared" si="0"/>
        <v>1613</v>
      </c>
      <c r="M23" s="41"/>
    </row>
    <row r="24" spans="1:13" ht="22.5">
      <c r="A24" s="10"/>
      <c r="B24" s="22">
        <v>3166306</v>
      </c>
      <c r="C24" s="23" t="s">
        <v>47</v>
      </c>
      <c r="D24" s="23" t="s">
        <v>23</v>
      </c>
      <c r="E24" s="23" t="s">
        <v>48</v>
      </c>
      <c r="F24" s="11">
        <v>43647</v>
      </c>
      <c r="G24" s="11">
        <v>43677</v>
      </c>
      <c r="H24" s="12">
        <v>0</v>
      </c>
      <c r="I24" s="12">
        <v>434</v>
      </c>
      <c r="J24" s="12">
        <v>85</v>
      </c>
      <c r="K24" s="12">
        <v>0</v>
      </c>
      <c r="L24" s="12">
        <f t="shared" si="0"/>
        <v>519</v>
      </c>
      <c r="M24" s="41"/>
    </row>
    <row r="25" spans="1:13" ht="22.5">
      <c r="A25" s="10"/>
      <c r="B25" s="22">
        <v>3166307</v>
      </c>
      <c r="C25" s="23" t="s">
        <v>49</v>
      </c>
      <c r="D25" s="23" t="s">
        <v>23</v>
      </c>
      <c r="E25" s="23" t="s">
        <v>50</v>
      </c>
      <c r="F25" s="11">
        <v>43647</v>
      </c>
      <c r="G25" s="11">
        <v>43677</v>
      </c>
      <c r="H25" s="12">
        <v>0</v>
      </c>
      <c r="I25" s="12">
        <v>3</v>
      </c>
      <c r="J25" s="12">
        <v>0</v>
      </c>
      <c r="K25" s="12">
        <v>11</v>
      </c>
      <c r="L25" s="12">
        <f t="shared" si="0"/>
        <v>14</v>
      </c>
      <c r="M25" s="41"/>
    </row>
    <row r="26" spans="1:13" ht="22.5">
      <c r="A26" s="10"/>
      <c r="B26" s="22">
        <v>3166299</v>
      </c>
      <c r="C26" s="23" t="s">
        <v>51</v>
      </c>
      <c r="D26" s="23" t="s">
        <v>52</v>
      </c>
      <c r="E26" s="23" t="s">
        <v>53</v>
      </c>
      <c r="F26" s="11">
        <v>43647</v>
      </c>
      <c r="G26" s="11">
        <v>43677</v>
      </c>
      <c r="H26" s="12">
        <v>0</v>
      </c>
      <c r="I26" s="12">
        <v>0</v>
      </c>
      <c r="J26" s="12">
        <v>0</v>
      </c>
      <c r="K26" s="12">
        <v>0</v>
      </c>
      <c r="L26" s="12">
        <f t="shared" si="0"/>
        <v>0</v>
      </c>
      <c r="M26" s="41"/>
    </row>
    <row r="27" spans="1:13" ht="22.5">
      <c r="A27" s="10"/>
      <c r="B27" s="22">
        <v>3165955</v>
      </c>
      <c r="C27" s="23" t="s">
        <v>56</v>
      </c>
      <c r="D27" s="23" t="s">
        <v>23</v>
      </c>
      <c r="E27" s="23" t="s">
        <v>35</v>
      </c>
      <c r="F27" s="11">
        <v>43647</v>
      </c>
      <c r="G27" s="11">
        <v>43677</v>
      </c>
      <c r="H27" s="12">
        <v>0</v>
      </c>
      <c r="I27" s="12">
        <v>7100</v>
      </c>
      <c r="J27" s="12">
        <v>3775</v>
      </c>
      <c r="K27" s="12">
        <v>0</v>
      </c>
      <c r="L27" s="12">
        <f t="shared" si="0"/>
        <v>10875</v>
      </c>
      <c r="M27" s="41"/>
    </row>
    <row r="28" spans="1:13" ht="33.75">
      <c r="A28" s="10"/>
      <c r="B28" s="22">
        <v>3165957</v>
      </c>
      <c r="C28" s="23" t="s">
        <v>57</v>
      </c>
      <c r="D28" s="23" t="s">
        <v>23</v>
      </c>
      <c r="E28" s="23" t="s">
        <v>58</v>
      </c>
      <c r="F28" s="11">
        <v>43647</v>
      </c>
      <c r="G28" s="11">
        <v>43677</v>
      </c>
      <c r="H28" s="12">
        <v>0</v>
      </c>
      <c r="I28" s="18">
        <v>71</v>
      </c>
      <c r="J28" s="18">
        <v>100</v>
      </c>
      <c r="K28" s="12">
        <v>0</v>
      </c>
      <c r="L28" s="12">
        <f t="shared" si="0"/>
        <v>171</v>
      </c>
      <c r="M28" s="41"/>
    </row>
    <row r="29" spans="1:13" ht="22.5">
      <c r="A29" s="10"/>
      <c r="B29" s="22">
        <v>3165958</v>
      </c>
      <c r="C29" s="23" t="s">
        <v>59</v>
      </c>
      <c r="D29" s="23" t="s">
        <v>23</v>
      </c>
      <c r="E29" s="23" t="s">
        <v>35</v>
      </c>
      <c r="F29" s="11">
        <v>43647</v>
      </c>
      <c r="G29" s="11">
        <v>43677</v>
      </c>
      <c r="H29" s="12">
        <v>0</v>
      </c>
      <c r="I29" s="12">
        <v>26</v>
      </c>
      <c r="J29" s="12">
        <v>104</v>
      </c>
      <c r="K29" s="12">
        <v>0</v>
      </c>
      <c r="L29" s="12">
        <f t="shared" si="0"/>
        <v>130</v>
      </c>
      <c r="M29" s="41"/>
    </row>
    <row r="30" spans="1:13" ht="22.5">
      <c r="A30" s="10"/>
      <c r="B30" s="22">
        <v>3165959</v>
      </c>
      <c r="C30" s="23" t="s">
        <v>60</v>
      </c>
      <c r="D30" s="23" t="s">
        <v>23</v>
      </c>
      <c r="E30" s="23" t="s">
        <v>61</v>
      </c>
      <c r="F30" s="11">
        <v>43647</v>
      </c>
      <c r="G30" s="11">
        <v>43677</v>
      </c>
      <c r="H30" s="12">
        <v>0</v>
      </c>
      <c r="I30" s="12">
        <v>17</v>
      </c>
      <c r="J30" s="12">
        <v>7</v>
      </c>
      <c r="K30" s="12">
        <v>0</v>
      </c>
      <c r="L30" s="12">
        <f t="shared" si="0"/>
        <v>24</v>
      </c>
      <c r="M30" s="41"/>
    </row>
    <row r="31" spans="1:13" ht="22.5">
      <c r="A31" s="10"/>
      <c r="B31" s="22">
        <v>3165996</v>
      </c>
      <c r="C31" s="23" t="s">
        <v>62</v>
      </c>
      <c r="D31" s="23" t="s">
        <v>23</v>
      </c>
      <c r="E31" s="23" t="s">
        <v>63</v>
      </c>
      <c r="F31" s="11">
        <v>43647</v>
      </c>
      <c r="G31" s="11">
        <v>43677</v>
      </c>
      <c r="H31" s="12">
        <v>0</v>
      </c>
      <c r="I31" s="12">
        <v>986</v>
      </c>
      <c r="J31" s="12">
        <v>73</v>
      </c>
      <c r="K31" s="12">
        <v>0</v>
      </c>
      <c r="L31" s="12">
        <f t="shared" si="0"/>
        <v>1059</v>
      </c>
      <c r="M31" s="41"/>
    </row>
    <row r="32" spans="1:13" ht="22.5">
      <c r="A32" s="10"/>
      <c r="B32" s="22">
        <v>3166179</v>
      </c>
      <c r="C32" s="23" t="s">
        <v>65</v>
      </c>
      <c r="D32" s="23" t="s">
        <v>52</v>
      </c>
      <c r="E32" s="23" t="s">
        <v>53</v>
      </c>
      <c r="F32" s="11">
        <v>43647</v>
      </c>
      <c r="G32" s="11">
        <v>43677</v>
      </c>
      <c r="H32" s="12">
        <v>0</v>
      </c>
      <c r="I32" s="12">
        <v>0</v>
      </c>
      <c r="J32" s="12">
        <v>0</v>
      </c>
      <c r="K32" s="12">
        <v>0</v>
      </c>
      <c r="L32" s="12">
        <f t="shared" si="0"/>
        <v>0</v>
      </c>
      <c r="M32" s="41"/>
    </row>
    <row r="33" spans="1:13" ht="22.5">
      <c r="A33" s="10"/>
      <c r="B33" s="22">
        <v>3166180</v>
      </c>
      <c r="C33" s="23" t="s">
        <v>66</v>
      </c>
      <c r="D33" s="23" t="s">
        <v>52</v>
      </c>
      <c r="E33" s="23" t="s">
        <v>53</v>
      </c>
      <c r="F33" s="11">
        <v>43647</v>
      </c>
      <c r="G33" s="11">
        <v>43677</v>
      </c>
      <c r="H33" s="12">
        <v>0</v>
      </c>
      <c r="I33" s="12">
        <v>400</v>
      </c>
      <c r="J33" s="12">
        <v>81</v>
      </c>
      <c r="K33" s="12">
        <v>0</v>
      </c>
      <c r="L33" s="12">
        <f t="shared" si="0"/>
        <v>481</v>
      </c>
      <c r="M33" s="41"/>
    </row>
    <row r="34" spans="1:13" ht="22.5">
      <c r="A34" s="10"/>
      <c r="B34" s="22">
        <v>3166182</v>
      </c>
      <c r="C34" s="23" t="s">
        <v>67</v>
      </c>
      <c r="D34" s="23" t="s">
        <v>52</v>
      </c>
      <c r="E34" s="23" t="s">
        <v>35</v>
      </c>
      <c r="F34" s="11">
        <v>43647</v>
      </c>
      <c r="G34" s="11">
        <v>43677</v>
      </c>
      <c r="H34" s="12">
        <v>0</v>
      </c>
      <c r="I34" s="12">
        <v>0</v>
      </c>
      <c r="J34" s="12">
        <v>0</v>
      </c>
      <c r="K34" s="12">
        <v>0</v>
      </c>
      <c r="L34" s="12">
        <f t="shared" si="0"/>
        <v>0</v>
      </c>
      <c r="M34" s="41"/>
    </row>
    <row r="35" spans="1:13" ht="22.5">
      <c r="A35" s="10"/>
      <c r="B35" s="22">
        <v>3166349</v>
      </c>
      <c r="C35" s="23" t="s">
        <v>68</v>
      </c>
      <c r="D35" s="23" t="s">
        <v>69</v>
      </c>
      <c r="E35" s="23" t="s">
        <v>70</v>
      </c>
      <c r="F35" s="11">
        <v>43647</v>
      </c>
      <c r="G35" s="11">
        <v>43677</v>
      </c>
      <c r="H35" s="12">
        <v>0</v>
      </c>
      <c r="I35" s="12">
        <v>0</v>
      </c>
      <c r="J35" s="12">
        <v>0</v>
      </c>
      <c r="K35" s="12">
        <v>0</v>
      </c>
      <c r="L35" s="12">
        <f t="shared" si="0"/>
        <v>0</v>
      </c>
      <c r="M35" s="41"/>
    </row>
    <row r="36" spans="1:13" ht="22.5">
      <c r="A36" s="10"/>
      <c r="B36" s="22">
        <v>3166365</v>
      </c>
      <c r="C36" s="23" t="s">
        <v>71</v>
      </c>
      <c r="D36" s="23" t="s">
        <v>52</v>
      </c>
      <c r="E36" s="23" t="s">
        <v>53</v>
      </c>
      <c r="F36" s="11">
        <v>43647</v>
      </c>
      <c r="G36" s="11">
        <v>43677</v>
      </c>
      <c r="H36" s="12">
        <v>0</v>
      </c>
      <c r="I36" s="12">
        <v>100</v>
      </c>
      <c r="J36" s="12">
        <v>41.5</v>
      </c>
      <c r="K36" s="12">
        <v>0</v>
      </c>
      <c r="L36" s="12">
        <f t="shared" si="0"/>
        <v>141.5</v>
      </c>
      <c r="M36" s="41"/>
    </row>
    <row r="37" spans="1:13" ht="22.5">
      <c r="A37" s="10"/>
      <c r="B37" s="22">
        <v>3166393</v>
      </c>
      <c r="C37" s="23" t="s">
        <v>72</v>
      </c>
      <c r="D37" s="23" t="s">
        <v>23</v>
      </c>
      <c r="E37" s="23" t="s">
        <v>73</v>
      </c>
      <c r="F37" s="11">
        <v>43647</v>
      </c>
      <c r="G37" s="11">
        <v>43677</v>
      </c>
      <c r="H37" s="12">
        <v>0</v>
      </c>
      <c r="I37" s="12">
        <v>500</v>
      </c>
      <c r="J37" s="12">
        <v>226</v>
      </c>
      <c r="K37" s="12">
        <v>0</v>
      </c>
      <c r="L37" s="12">
        <f t="shared" si="0"/>
        <v>726</v>
      </c>
      <c r="M37" s="41"/>
    </row>
    <row r="38" spans="1:13" ht="22.5">
      <c r="A38" s="10"/>
      <c r="B38" s="22">
        <v>3166399</v>
      </c>
      <c r="C38" s="23" t="s">
        <v>74</v>
      </c>
      <c r="D38" s="23" t="s">
        <v>23</v>
      </c>
      <c r="E38" s="23" t="s">
        <v>75</v>
      </c>
      <c r="F38" s="11">
        <v>43647</v>
      </c>
      <c r="G38" s="11">
        <v>43677</v>
      </c>
      <c r="H38" s="12">
        <v>0</v>
      </c>
      <c r="I38" s="12">
        <v>4000</v>
      </c>
      <c r="J38" s="12">
        <v>980</v>
      </c>
      <c r="K38" s="12">
        <v>0</v>
      </c>
      <c r="L38" s="12">
        <f t="shared" si="0"/>
        <v>4980</v>
      </c>
      <c r="M38" s="41"/>
    </row>
    <row r="39" spans="1:13" ht="22.5">
      <c r="A39" s="10"/>
      <c r="B39" s="22">
        <v>3166407</v>
      </c>
      <c r="C39" s="23" t="s">
        <v>76</v>
      </c>
      <c r="D39" s="23" t="s">
        <v>23</v>
      </c>
      <c r="E39" s="23" t="s">
        <v>58</v>
      </c>
      <c r="F39" s="11">
        <v>43647</v>
      </c>
      <c r="G39" s="11">
        <v>43677</v>
      </c>
      <c r="H39" s="12">
        <v>0</v>
      </c>
      <c r="I39" s="12">
        <v>90</v>
      </c>
      <c r="J39" s="12">
        <v>22</v>
      </c>
      <c r="K39" s="12">
        <v>0</v>
      </c>
      <c r="L39" s="12">
        <f t="shared" si="0"/>
        <v>112</v>
      </c>
      <c r="M39" s="41"/>
    </row>
    <row r="40" spans="1:13" ht="22.5">
      <c r="A40" s="10"/>
      <c r="B40" s="22">
        <v>3166445</v>
      </c>
      <c r="C40" s="23" t="s">
        <v>77</v>
      </c>
      <c r="D40" s="23" t="s">
        <v>23</v>
      </c>
      <c r="E40" s="23" t="s">
        <v>78</v>
      </c>
      <c r="F40" s="11">
        <v>43647</v>
      </c>
      <c r="G40" s="11">
        <v>43677</v>
      </c>
      <c r="H40" s="12">
        <v>0</v>
      </c>
      <c r="I40" s="12">
        <v>80</v>
      </c>
      <c r="J40" s="12">
        <v>13</v>
      </c>
      <c r="K40" s="12">
        <v>0</v>
      </c>
      <c r="L40" s="12">
        <f t="shared" si="0"/>
        <v>93</v>
      </c>
      <c r="M40" s="41"/>
    </row>
    <row r="41" spans="1:13" ht="22.5">
      <c r="A41" s="10"/>
      <c r="B41" s="22">
        <v>3166495</v>
      </c>
      <c r="C41" s="23" t="s">
        <v>79</v>
      </c>
      <c r="D41" s="23" t="s">
        <v>23</v>
      </c>
      <c r="E41" s="23" t="s">
        <v>80</v>
      </c>
      <c r="F41" s="11">
        <v>43647</v>
      </c>
      <c r="G41" s="11">
        <v>43677</v>
      </c>
      <c r="H41" s="12">
        <v>0</v>
      </c>
      <c r="I41" s="12">
        <v>49</v>
      </c>
      <c r="J41" s="12">
        <v>10</v>
      </c>
      <c r="K41" s="12">
        <v>0</v>
      </c>
      <c r="L41" s="12">
        <f t="shared" si="0"/>
        <v>59</v>
      </c>
      <c r="M41" s="41"/>
    </row>
    <row r="42" spans="1:13" ht="22.5">
      <c r="A42" s="10"/>
      <c r="B42" s="22">
        <v>3166520</v>
      </c>
      <c r="C42" s="23" t="s">
        <v>81</v>
      </c>
      <c r="D42" s="23" t="s">
        <v>23</v>
      </c>
      <c r="E42" s="23" t="s">
        <v>82</v>
      </c>
      <c r="F42" s="11">
        <v>43647</v>
      </c>
      <c r="G42" s="11">
        <v>43677</v>
      </c>
      <c r="H42" s="12">
        <v>0</v>
      </c>
      <c r="I42" s="12">
        <v>224</v>
      </c>
      <c r="J42" s="12">
        <v>600</v>
      </c>
      <c r="K42" s="12">
        <v>0</v>
      </c>
      <c r="L42" s="12">
        <f t="shared" si="0"/>
        <v>824</v>
      </c>
      <c r="M42" s="41"/>
    </row>
    <row r="43" spans="1:13" ht="22.5">
      <c r="A43" s="10"/>
      <c r="B43" s="22">
        <v>3166522</v>
      </c>
      <c r="C43" s="23" t="s">
        <v>85</v>
      </c>
      <c r="D43" s="23" t="s">
        <v>23</v>
      </c>
      <c r="E43" s="23" t="s">
        <v>73</v>
      </c>
      <c r="F43" s="11">
        <v>43647</v>
      </c>
      <c r="G43" s="11">
        <v>43677</v>
      </c>
      <c r="H43" s="12">
        <v>0</v>
      </c>
      <c r="I43" s="12">
        <v>249</v>
      </c>
      <c r="J43" s="12">
        <v>600</v>
      </c>
      <c r="K43" s="12">
        <v>0</v>
      </c>
      <c r="L43" s="12">
        <f t="shared" si="0"/>
        <v>849</v>
      </c>
      <c r="M43" s="41"/>
    </row>
    <row r="44" spans="1:13" ht="22.5">
      <c r="A44" s="10"/>
      <c r="B44" s="22">
        <v>3166523</v>
      </c>
      <c r="C44" s="23" t="s">
        <v>86</v>
      </c>
      <c r="D44" s="23" t="s">
        <v>23</v>
      </c>
      <c r="E44" s="23" t="s">
        <v>87</v>
      </c>
      <c r="F44" s="11">
        <v>43647</v>
      </c>
      <c r="G44" s="11">
        <v>43677</v>
      </c>
      <c r="H44" s="12">
        <v>0</v>
      </c>
      <c r="I44" s="12">
        <v>201</v>
      </c>
      <c r="J44" s="12">
        <v>303</v>
      </c>
      <c r="K44" s="12">
        <v>0</v>
      </c>
      <c r="L44" s="12">
        <f t="shared" si="0"/>
        <v>504</v>
      </c>
      <c r="M44" s="41"/>
    </row>
    <row r="45" spans="1:13" ht="22.5">
      <c r="A45" s="10"/>
      <c r="B45" s="22">
        <v>3166524</v>
      </c>
      <c r="C45" s="23" t="s">
        <v>88</v>
      </c>
      <c r="D45" s="23" t="s">
        <v>23</v>
      </c>
      <c r="E45" s="23" t="s">
        <v>87</v>
      </c>
      <c r="F45" s="11">
        <v>43647</v>
      </c>
      <c r="G45" s="11">
        <v>43677</v>
      </c>
      <c r="H45" s="12">
        <v>0</v>
      </c>
      <c r="I45" s="12">
        <v>70</v>
      </c>
      <c r="J45" s="12">
        <v>104</v>
      </c>
      <c r="K45" s="12">
        <v>0</v>
      </c>
      <c r="L45" s="12">
        <f t="shared" si="0"/>
        <v>174</v>
      </c>
      <c r="M45" s="41"/>
    </row>
    <row r="46" spans="1:13" ht="22.5">
      <c r="A46" s="10"/>
      <c r="B46" s="22">
        <v>3166526</v>
      </c>
      <c r="C46" s="23" t="s">
        <v>89</v>
      </c>
      <c r="D46" s="23" t="s">
        <v>23</v>
      </c>
      <c r="E46" s="23" t="s">
        <v>73</v>
      </c>
      <c r="F46" s="11">
        <v>43647</v>
      </c>
      <c r="G46" s="11">
        <v>43677</v>
      </c>
      <c r="H46" s="12">
        <v>0</v>
      </c>
      <c r="I46" s="12">
        <v>150</v>
      </c>
      <c r="J46" s="12">
        <v>635</v>
      </c>
      <c r="K46" s="12">
        <v>0</v>
      </c>
      <c r="L46" s="12">
        <f t="shared" si="0"/>
        <v>785</v>
      </c>
      <c r="M46" s="41"/>
    </row>
    <row r="47" spans="1:13" ht="22.5">
      <c r="A47" s="10"/>
      <c r="B47" s="22">
        <v>3166527</v>
      </c>
      <c r="C47" s="23" t="s">
        <v>90</v>
      </c>
      <c r="D47" s="23" t="s">
        <v>23</v>
      </c>
      <c r="E47" s="23" t="s">
        <v>35</v>
      </c>
      <c r="F47" s="11">
        <v>43647</v>
      </c>
      <c r="G47" s="11">
        <v>43677</v>
      </c>
      <c r="H47" s="12">
        <v>0</v>
      </c>
      <c r="I47" s="12">
        <v>632</v>
      </c>
      <c r="J47" s="12">
        <v>1001</v>
      </c>
      <c r="K47" s="12">
        <v>0</v>
      </c>
      <c r="L47" s="12">
        <f t="shared" si="0"/>
        <v>1633</v>
      </c>
      <c r="M47" s="41"/>
    </row>
    <row r="48" spans="1:13" ht="22.5">
      <c r="A48" s="10"/>
      <c r="B48" s="22">
        <v>3166528</v>
      </c>
      <c r="C48" s="23" t="s">
        <v>91</v>
      </c>
      <c r="D48" s="23" t="s">
        <v>23</v>
      </c>
      <c r="E48" s="23" t="s">
        <v>35</v>
      </c>
      <c r="F48" s="11">
        <v>43647</v>
      </c>
      <c r="G48" s="11">
        <v>43677</v>
      </c>
      <c r="H48" s="12">
        <v>0</v>
      </c>
      <c r="I48" s="12">
        <v>300</v>
      </c>
      <c r="J48" s="12">
        <v>543</v>
      </c>
      <c r="K48" s="12">
        <v>0</v>
      </c>
      <c r="L48" s="12">
        <f t="shared" si="0"/>
        <v>843</v>
      </c>
      <c r="M48" s="41"/>
    </row>
    <row r="49" spans="1:13" ht="22.5">
      <c r="A49" s="10"/>
      <c r="B49" s="22">
        <v>3166529</v>
      </c>
      <c r="C49" s="23" t="s">
        <v>92</v>
      </c>
      <c r="D49" s="23" t="s">
        <v>23</v>
      </c>
      <c r="E49" s="23" t="s">
        <v>35</v>
      </c>
      <c r="F49" s="11">
        <v>43647</v>
      </c>
      <c r="G49" s="11">
        <v>43677</v>
      </c>
      <c r="H49" s="12">
        <v>0</v>
      </c>
      <c r="I49" s="12">
        <v>194</v>
      </c>
      <c r="J49" s="12">
        <v>490</v>
      </c>
      <c r="K49" s="12">
        <v>0</v>
      </c>
      <c r="L49" s="12">
        <f t="shared" si="0"/>
        <v>684</v>
      </c>
      <c r="M49" s="41"/>
    </row>
    <row r="50" spans="1:13" ht="22.5">
      <c r="A50" s="10"/>
      <c r="B50" s="22">
        <v>3166531</v>
      </c>
      <c r="C50" s="23" t="s">
        <v>93</v>
      </c>
      <c r="D50" s="23" t="s">
        <v>23</v>
      </c>
      <c r="E50" s="23" t="s">
        <v>94</v>
      </c>
      <c r="F50" s="11">
        <v>43647</v>
      </c>
      <c r="G50" s="11">
        <v>43677</v>
      </c>
      <c r="H50" s="12">
        <v>0</v>
      </c>
      <c r="I50" s="12">
        <v>173</v>
      </c>
      <c r="J50" s="12">
        <v>501</v>
      </c>
      <c r="K50" s="12">
        <v>0</v>
      </c>
      <c r="L50" s="12">
        <f t="shared" si="0"/>
        <v>674</v>
      </c>
      <c r="M50" s="41"/>
    </row>
    <row r="51" spans="1:13" ht="22.5">
      <c r="A51" s="10"/>
      <c r="B51" s="22">
        <v>3166532</v>
      </c>
      <c r="C51" s="23" t="s">
        <v>95</v>
      </c>
      <c r="D51" s="23" t="s">
        <v>23</v>
      </c>
      <c r="E51" s="23" t="s">
        <v>35</v>
      </c>
      <c r="F51" s="11">
        <v>43647</v>
      </c>
      <c r="G51" s="11">
        <v>43677</v>
      </c>
      <c r="H51" s="12">
        <v>0</v>
      </c>
      <c r="I51" s="12">
        <v>333</v>
      </c>
      <c r="J51" s="12">
        <v>952</v>
      </c>
      <c r="K51" s="12">
        <v>0</v>
      </c>
      <c r="L51" s="12">
        <f t="shared" si="0"/>
        <v>1285</v>
      </c>
      <c r="M51" s="41"/>
    </row>
    <row r="52" spans="1:13" ht="22.5">
      <c r="A52" s="10"/>
      <c r="B52" s="22">
        <v>3166533</v>
      </c>
      <c r="C52" s="23" t="s">
        <v>96</v>
      </c>
      <c r="D52" s="23" t="s">
        <v>23</v>
      </c>
      <c r="E52" s="23" t="s">
        <v>97</v>
      </c>
      <c r="F52" s="11">
        <v>43647</v>
      </c>
      <c r="G52" s="11">
        <v>43677</v>
      </c>
      <c r="H52" s="12">
        <v>0</v>
      </c>
      <c r="I52" s="12">
        <v>92</v>
      </c>
      <c r="J52" s="12">
        <v>396</v>
      </c>
      <c r="K52" s="12">
        <v>0</v>
      </c>
      <c r="L52" s="12">
        <f t="shared" si="0"/>
        <v>488</v>
      </c>
      <c r="M52" s="41"/>
    </row>
    <row r="53" spans="1:13" ht="22.5">
      <c r="A53" s="10"/>
      <c r="B53" s="22">
        <v>3166534</v>
      </c>
      <c r="C53" s="23" t="s">
        <v>98</v>
      </c>
      <c r="D53" s="23" t="s">
        <v>23</v>
      </c>
      <c r="E53" s="23" t="s">
        <v>99</v>
      </c>
      <c r="F53" s="11">
        <v>43647</v>
      </c>
      <c r="G53" s="11">
        <v>43677</v>
      </c>
      <c r="H53" s="12">
        <v>0</v>
      </c>
      <c r="I53" s="12">
        <v>372</v>
      </c>
      <c r="J53" s="12">
        <v>937</v>
      </c>
      <c r="K53" s="12">
        <v>0</v>
      </c>
      <c r="L53" s="12">
        <f t="shared" si="0"/>
        <v>1309</v>
      </c>
      <c r="M53" s="41"/>
    </row>
    <row r="54" spans="1:13" ht="22.5">
      <c r="A54" s="10"/>
      <c r="B54" s="22">
        <v>3166535</v>
      </c>
      <c r="C54" s="23" t="s">
        <v>100</v>
      </c>
      <c r="D54" s="23" t="s">
        <v>23</v>
      </c>
      <c r="E54" s="23" t="s">
        <v>35</v>
      </c>
      <c r="F54" s="11">
        <v>43647</v>
      </c>
      <c r="G54" s="11">
        <v>43677</v>
      </c>
      <c r="H54" s="12">
        <v>0</v>
      </c>
      <c r="I54" s="12">
        <v>202</v>
      </c>
      <c r="J54" s="12">
        <v>848</v>
      </c>
      <c r="K54" s="12">
        <v>0</v>
      </c>
      <c r="L54" s="12">
        <f t="shared" si="0"/>
        <v>1050</v>
      </c>
      <c r="M54" s="41"/>
    </row>
    <row r="55" spans="1:13" ht="22.5">
      <c r="A55" s="10"/>
      <c r="B55" s="22">
        <v>3166536</v>
      </c>
      <c r="C55" s="23" t="s">
        <v>101</v>
      </c>
      <c r="D55" s="23" t="s">
        <v>23</v>
      </c>
      <c r="E55" s="23" t="s">
        <v>35</v>
      </c>
      <c r="F55" s="11">
        <v>43647</v>
      </c>
      <c r="G55" s="11">
        <v>43677</v>
      </c>
      <c r="H55" s="12">
        <v>0</v>
      </c>
      <c r="I55" s="12">
        <v>368</v>
      </c>
      <c r="J55" s="12">
        <v>1168</v>
      </c>
      <c r="K55" s="12">
        <v>0</v>
      </c>
      <c r="L55" s="12">
        <f t="shared" si="0"/>
        <v>1536</v>
      </c>
      <c r="M55" s="41"/>
    </row>
    <row r="56" spans="1:13" ht="22.5">
      <c r="A56" s="10"/>
      <c r="B56" s="22">
        <v>3166537</v>
      </c>
      <c r="C56" s="23" t="s">
        <v>102</v>
      </c>
      <c r="D56" s="23" t="s">
        <v>23</v>
      </c>
      <c r="E56" s="23" t="s">
        <v>58</v>
      </c>
      <c r="F56" s="11">
        <v>43647</v>
      </c>
      <c r="G56" s="11">
        <v>43677</v>
      </c>
      <c r="H56" s="12">
        <v>0</v>
      </c>
      <c r="I56" s="12">
        <v>200</v>
      </c>
      <c r="J56" s="12">
        <v>267</v>
      </c>
      <c r="K56" s="12">
        <v>0</v>
      </c>
      <c r="L56" s="12">
        <f t="shared" si="0"/>
        <v>467</v>
      </c>
      <c r="M56" s="41"/>
    </row>
    <row r="57" spans="1:13" ht="22.5">
      <c r="A57" s="10"/>
      <c r="B57" s="22">
        <v>3166538</v>
      </c>
      <c r="C57" s="23" t="s">
        <v>102</v>
      </c>
      <c r="D57" s="23" t="s">
        <v>23</v>
      </c>
      <c r="E57" s="23" t="s">
        <v>103</v>
      </c>
      <c r="F57" s="11">
        <v>43647</v>
      </c>
      <c r="G57" s="11">
        <v>43677</v>
      </c>
      <c r="H57" s="12">
        <v>0</v>
      </c>
      <c r="I57" s="12">
        <v>100</v>
      </c>
      <c r="J57" s="12">
        <v>291</v>
      </c>
      <c r="K57" s="12">
        <v>0</v>
      </c>
      <c r="L57" s="12">
        <f t="shared" si="0"/>
        <v>391</v>
      </c>
      <c r="M57" s="41"/>
    </row>
    <row r="58" spans="1:13" ht="22.5">
      <c r="A58" s="10"/>
      <c r="B58" s="22">
        <v>3166539</v>
      </c>
      <c r="C58" s="23" t="s">
        <v>104</v>
      </c>
      <c r="D58" s="23" t="s">
        <v>23</v>
      </c>
      <c r="E58" s="23" t="s">
        <v>105</v>
      </c>
      <c r="F58" s="11">
        <v>43647</v>
      </c>
      <c r="G58" s="11">
        <v>43677</v>
      </c>
      <c r="H58" s="12">
        <v>0</v>
      </c>
      <c r="I58" s="12">
        <v>216</v>
      </c>
      <c r="J58" s="12">
        <v>587</v>
      </c>
      <c r="K58" s="12">
        <v>0</v>
      </c>
      <c r="L58" s="12">
        <f t="shared" si="0"/>
        <v>803</v>
      </c>
      <c r="M58" s="41"/>
    </row>
    <row r="59" spans="1:13" ht="22.5">
      <c r="A59" s="10"/>
      <c r="B59" s="22">
        <v>3166540</v>
      </c>
      <c r="C59" s="23" t="s">
        <v>106</v>
      </c>
      <c r="D59" s="23" t="s">
        <v>23</v>
      </c>
      <c r="E59" s="23" t="s">
        <v>35</v>
      </c>
      <c r="F59" s="11">
        <v>43647</v>
      </c>
      <c r="G59" s="11">
        <v>43677</v>
      </c>
      <c r="H59" s="12">
        <v>0</v>
      </c>
      <c r="I59" s="12">
        <v>474</v>
      </c>
      <c r="J59" s="12">
        <v>802</v>
      </c>
      <c r="K59" s="12">
        <v>0</v>
      </c>
      <c r="L59" s="12">
        <f t="shared" si="0"/>
        <v>1276</v>
      </c>
      <c r="M59" s="41"/>
    </row>
    <row r="60" spans="1:13" ht="22.5">
      <c r="A60" s="10"/>
      <c r="B60" s="22">
        <v>3166547</v>
      </c>
      <c r="C60" s="23" t="s">
        <v>107</v>
      </c>
      <c r="D60" s="23" t="s">
        <v>52</v>
      </c>
      <c r="E60" s="23" t="s">
        <v>53</v>
      </c>
      <c r="F60" s="11">
        <v>43647</v>
      </c>
      <c r="G60" s="11">
        <v>43677</v>
      </c>
      <c r="H60" s="12">
        <v>0</v>
      </c>
      <c r="I60" s="12">
        <v>448</v>
      </c>
      <c r="J60" s="12">
        <v>1270</v>
      </c>
      <c r="K60" s="12">
        <v>0</v>
      </c>
      <c r="L60" s="12">
        <f t="shared" si="0"/>
        <v>1718</v>
      </c>
      <c r="M60" s="41"/>
    </row>
    <row r="61" spans="1:13" ht="22.5">
      <c r="A61" s="10"/>
      <c r="B61" s="22">
        <v>3166548</v>
      </c>
      <c r="C61" s="23" t="s">
        <v>108</v>
      </c>
      <c r="D61" s="23" t="s">
        <v>52</v>
      </c>
      <c r="E61" s="23" t="s">
        <v>53</v>
      </c>
      <c r="F61" s="11">
        <v>43647</v>
      </c>
      <c r="G61" s="11">
        <v>43677</v>
      </c>
      <c r="H61" s="12">
        <v>0</v>
      </c>
      <c r="I61" s="12">
        <v>921</v>
      </c>
      <c r="J61" s="12">
        <v>1706</v>
      </c>
      <c r="K61" s="12">
        <v>0</v>
      </c>
      <c r="L61" s="12">
        <f t="shared" si="0"/>
        <v>2627</v>
      </c>
      <c r="M61" s="41"/>
    </row>
    <row r="62" spans="1:13" ht="22.5">
      <c r="A62" s="10"/>
      <c r="B62" s="22">
        <v>3166552</v>
      </c>
      <c r="C62" s="23" t="s">
        <v>109</v>
      </c>
      <c r="D62" s="23" t="s">
        <v>23</v>
      </c>
      <c r="E62" s="23" t="s">
        <v>110</v>
      </c>
      <c r="F62" s="11">
        <v>43647</v>
      </c>
      <c r="G62" s="11">
        <v>43677</v>
      </c>
      <c r="H62" s="12">
        <v>0</v>
      </c>
      <c r="I62" s="12">
        <v>52</v>
      </c>
      <c r="J62" s="12">
        <v>125</v>
      </c>
      <c r="K62" s="12">
        <v>0</v>
      </c>
      <c r="L62" s="12">
        <f t="shared" si="0"/>
        <v>177</v>
      </c>
      <c r="M62" s="41"/>
    </row>
    <row r="63" spans="1:13" ht="22.5">
      <c r="A63" s="10"/>
      <c r="B63" s="22">
        <v>3166553</v>
      </c>
      <c r="C63" s="23" t="s">
        <v>111</v>
      </c>
      <c r="D63" s="23" t="s">
        <v>23</v>
      </c>
      <c r="E63" s="23" t="s">
        <v>35</v>
      </c>
      <c r="F63" s="11">
        <v>43647</v>
      </c>
      <c r="G63" s="11">
        <v>43677</v>
      </c>
      <c r="H63" s="12">
        <v>0</v>
      </c>
      <c r="I63" s="12">
        <v>15</v>
      </c>
      <c r="J63" s="12">
        <v>29</v>
      </c>
      <c r="K63" s="12">
        <v>0</v>
      </c>
      <c r="L63" s="12">
        <f t="shared" si="0"/>
        <v>44</v>
      </c>
      <c r="M63" s="41"/>
    </row>
    <row r="64" spans="1:13" ht="22.5">
      <c r="A64" s="10"/>
      <c r="B64" s="22">
        <v>3166554</v>
      </c>
      <c r="C64" s="23" t="s">
        <v>112</v>
      </c>
      <c r="D64" s="23" t="s">
        <v>23</v>
      </c>
      <c r="E64" s="23" t="s">
        <v>113</v>
      </c>
      <c r="F64" s="11">
        <v>43647</v>
      </c>
      <c r="G64" s="11">
        <v>43677</v>
      </c>
      <c r="H64" s="12">
        <v>0</v>
      </c>
      <c r="I64" s="12">
        <v>154</v>
      </c>
      <c r="J64" s="12">
        <v>238</v>
      </c>
      <c r="K64" s="12">
        <v>0</v>
      </c>
      <c r="L64" s="12">
        <f t="shared" si="0"/>
        <v>392</v>
      </c>
      <c r="M64" s="41"/>
    </row>
    <row r="65" spans="1:13" ht="22.5">
      <c r="A65" s="10"/>
      <c r="B65" s="22">
        <v>3166555</v>
      </c>
      <c r="C65" s="23" t="s">
        <v>112</v>
      </c>
      <c r="D65" s="23" t="s">
        <v>23</v>
      </c>
      <c r="E65" s="23" t="s">
        <v>113</v>
      </c>
      <c r="F65" s="11">
        <v>43647</v>
      </c>
      <c r="G65" s="11">
        <v>43677</v>
      </c>
      <c r="H65" s="12">
        <v>0</v>
      </c>
      <c r="I65" s="12">
        <v>35</v>
      </c>
      <c r="J65" s="12">
        <v>50</v>
      </c>
      <c r="K65" s="12">
        <v>0</v>
      </c>
      <c r="L65" s="12">
        <f t="shared" si="0"/>
        <v>85</v>
      </c>
      <c r="M65" s="41"/>
    </row>
    <row r="66" spans="1:13" ht="22.5">
      <c r="A66" s="10"/>
      <c r="B66" s="22">
        <v>3166556</v>
      </c>
      <c r="C66" s="23" t="s">
        <v>112</v>
      </c>
      <c r="D66" s="23" t="s">
        <v>23</v>
      </c>
      <c r="E66" s="23" t="s">
        <v>114</v>
      </c>
      <c r="F66" s="11">
        <v>43647</v>
      </c>
      <c r="G66" s="11">
        <v>43677</v>
      </c>
      <c r="H66" s="12">
        <v>0</v>
      </c>
      <c r="I66" s="12">
        <v>66</v>
      </c>
      <c r="J66" s="12">
        <v>89</v>
      </c>
      <c r="K66" s="12">
        <v>0</v>
      </c>
      <c r="L66" s="12">
        <f t="shared" si="0"/>
        <v>155</v>
      </c>
      <c r="M66" s="41"/>
    </row>
    <row r="67" spans="1:13" ht="22.5">
      <c r="A67" s="10"/>
      <c r="B67" s="22">
        <v>3166557</v>
      </c>
      <c r="C67" s="23" t="s">
        <v>115</v>
      </c>
      <c r="D67" s="23" t="s">
        <v>23</v>
      </c>
      <c r="E67" s="23" t="s">
        <v>42</v>
      </c>
      <c r="F67" s="11">
        <v>43647</v>
      </c>
      <c r="G67" s="11">
        <v>43677</v>
      </c>
      <c r="H67" s="12">
        <v>0</v>
      </c>
      <c r="I67" s="12">
        <v>550</v>
      </c>
      <c r="J67" s="12">
        <v>1346</v>
      </c>
      <c r="K67" s="12">
        <v>0</v>
      </c>
      <c r="L67" s="12">
        <f t="shared" si="0"/>
        <v>1896</v>
      </c>
      <c r="M67" s="41"/>
    </row>
    <row r="68" spans="1:13" ht="22.5">
      <c r="A68" s="10"/>
      <c r="B68" s="22">
        <v>3166558</v>
      </c>
      <c r="C68" s="23" t="s">
        <v>116</v>
      </c>
      <c r="D68" s="23" t="s">
        <v>23</v>
      </c>
      <c r="E68" s="23" t="s">
        <v>117</v>
      </c>
      <c r="F68" s="11">
        <v>43647</v>
      </c>
      <c r="G68" s="11">
        <v>43677</v>
      </c>
      <c r="H68" s="12">
        <v>0</v>
      </c>
      <c r="I68" s="12">
        <v>454</v>
      </c>
      <c r="J68" s="12">
        <v>503</v>
      </c>
      <c r="K68" s="12">
        <v>0</v>
      </c>
      <c r="L68" s="12">
        <f t="shared" si="0"/>
        <v>957</v>
      </c>
      <c r="M68" s="41"/>
    </row>
    <row r="69" spans="1:13" ht="22.5">
      <c r="A69" s="10"/>
      <c r="B69" s="22">
        <v>3166559</v>
      </c>
      <c r="C69" s="23" t="s">
        <v>118</v>
      </c>
      <c r="D69" s="23" t="s">
        <v>23</v>
      </c>
      <c r="E69" s="23" t="s">
        <v>110</v>
      </c>
      <c r="F69" s="11">
        <v>43647</v>
      </c>
      <c r="G69" s="11">
        <v>43677</v>
      </c>
      <c r="H69" s="12">
        <v>0</v>
      </c>
      <c r="I69" s="12">
        <v>470</v>
      </c>
      <c r="J69" s="12">
        <v>596</v>
      </c>
      <c r="K69" s="12">
        <v>0</v>
      </c>
      <c r="L69" s="12">
        <f t="shared" si="0"/>
        <v>1066</v>
      </c>
      <c r="M69" s="41"/>
    </row>
    <row r="70" spans="1:13" ht="22.5">
      <c r="A70" s="10"/>
      <c r="B70" s="22">
        <v>3166561</v>
      </c>
      <c r="C70" s="23" t="s">
        <v>119</v>
      </c>
      <c r="D70" s="23" t="s">
        <v>23</v>
      </c>
      <c r="E70" s="23" t="s">
        <v>120</v>
      </c>
      <c r="F70" s="11">
        <v>43647</v>
      </c>
      <c r="G70" s="11">
        <v>43677</v>
      </c>
      <c r="H70" s="12">
        <v>0</v>
      </c>
      <c r="I70" s="12">
        <v>4</v>
      </c>
      <c r="J70" s="12">
        <v>3</v>
      </c>
      <c r="K70" s="12">
        <v>0</v>
      </c>
      <c r="L70" s="12">
        <f t="shared" si="0"/>
        <v>7</v>
      </c>
      <c r="M70" s="41"/>
    </row>
    <row r="71" spans="1:13" ht="22.5">
      <c r="A71" s="10"/>
      <c r="B71" s="22">
        <v>3166576</v>
      </c>
      <c r="C71" s="23" t="s">
        <v>121</v>
      </c>
      <c r="D71" s="23" t="s">
        <v>23</v>
      </c>
      <c r="E71" s="23" t="s">
        <v>122</v>
      </c>
      <c r="F71" s="11">
        <v>43647</v>
      </c>
      <c r="G71" s="11">
        <v>43677</v>
      </c>
      <c r="H71" s="12">
        <v>0</v>
      </c>
      <c r="I71" s="12">
        <v>43</v>
      </c>
      <c r="J71" s="12">
        <v>57</v>
      </c>
      <c r="K71" s="12">
        <v>0</v>
      </c>
      <c r="L71" s="12">
        <f t="shared" si="0"/>
        <v>100</v>
      </c>
      <c r="M71" s="41"/>
    </row>
    <row r="72" spans="1:13" ht="22.5">
      <c r="A72" s="10"/>
      <c r="B72" s="22">
        <v>3166577</v>
      </c>
      <c r="C72" s="23" t="s">
        <v>123</v>
      </c>
      <c r="D72" s="23" t="s">
        <v>23</v>
      </c>
      <c r="E72" s="23" t="s">
        <v>35</v>
      </c>
      <c r="F72" s="11">
        <v>43647</v>
      </c>
      <c r="G72" s="11">
        <v>43677</v>
      </c>
      <c r="H72" s="12">
        <v>0</v>
      </c>
      <c r="I72" s="12">
        <v>156</v>
      </c>
      <c r="J72" s="12">
        <v>720</v>
      </c>
      <c r="K72" s="12">
        <v>0</v>
      </c>
      <c r="L72" s="12">
        <f t="shared" si="0"/>
        <v>876</v>
      </c>
      <c r="M72" s="41"/>
    </row>
    <row r="73" spans="1:13" ht="22.5">
      <c r="A73" s="10"/>
      <c r="B73" s="22">
        <v>3166581</v>
      </c>
      <c r="C73" s="23" t="s">
        <v>36</v>
      </c>
      <c r="D73" s="23" t="s">
        <v>52</v>
      </c>
      <c r="E73" s="23" t="s">
        <v>53</v>
      </c>
      <c r="F73" s="11">
        <v>43647</v>
      </c>
      <c r="G73" s="11">
        <v>43677</v>
      </c>
      <c r="H73" s="12">
        <v>0</v>
      </c>
      <c r="I73" s="12">
        <v>5</v>
      </c>
      <c r="J73" s="12">
        <v>3</v>
      </c>
      <c r="K73" s="12">
        <v>0</v>
      </c>
      <c r="L73" s="12">
        <f t="shared" si="0"/>
        <v>8</v>
      </c>
      <c r="M73" s="41"/>
    </row>
    <row r="74" spans="1:13" ht="22.5">
      <c r="A74" s="10"/>
      <c r="B74" s="22">
        <v>3166589</v>
      </c>
      <c r="C74" s="23" t="s">
        <v>124</v>
      </c>
      <c r="D74" s="23" t="s">
        <v>69</v>
      </c>
      <c r="E74" s="23" t="s">
        <v>70</v>
      </c>
      <c r="F74" s="11">
        <v>43647</v>
      </c>
      <c r="G74" s="11">
        <v>43677</v>
      </c>
      <c r="H74" s="12">
        <v>0</v>
      </c>
      <c r="I74" s="12">
        <v>75</v>
      </c>
      <c r="J74" s="12">
        <v>83</v>
      </c>
      <c r="K74" s="12">
        <v>0</v>
      </c>
      <c r="L74" s="12">
        <f t="shared" si="0"/>
        <v>158</v>
      </c>
      <c r="M74" s="41"/>
    </row>
    <row r="75" spans="1:13" ht="22.5">
      <c r="A75" s="10"/>
      <c r="B75" s="22">
        <v>3166614</v>
      </c>
      <c r="C75" s="23" t="s">
        <v>125</v>
      </c>
      <c r="D75" s="23" t="s">
        <v>69</v>
      </c>
      <c r="E75" s="23" t="s">
        <v>70</v>
      </c>
      <c r="F75" s="11">
        <v>43647</v>
      </c>
      <c r="G75" s="11">
        <v>43677</v>
      </c>
      <c r="H75" s="12">
        <v>0</v>
      </c>
      <c r="I75" s="12">
        <v>4</v>
      </c>
      <c r="J75" s="12">
        <v>1</v>
      </c>
      <c r="K75" s="12">
        <v>0</v>
      </c>
      <c r="L75" s="12">
        <f t="shared" si="0"/>
        <v>5</v>
      </c>
      <c r="M75" s="41"/>
    </row>
    <row r="76" spans="1:13" ht="22.5">
      <c r="A76" s="10"/>
      <c r="B76" s="22">
        <v>3166650</v>
      </c>
      <c r="C76" s="23" t="s">
        <v>126</v>
      </c>
      <c r="D76" s="23" t="s">
        <v>23</v>
      </c>
      <c r="E76" s="23" t="s">
        <v>113</v>
      </c>
      <c r="F76" s="11">
        <v>43647</v>
      </c>
      <c r="G76" s="11">
        <v>43677</v>
      </c>
      <c r="H76" s="12">
        <v>0</v>
      </c>
      <c r="I76" s="12">
        <v>407</v>
      </c>
      <c r="J76" s="12">
        <v>749</v>
      </c>
      <c r="K76" s="12">
        <v>0</v>
      </c>
      <c r="L76" s="12">
        <f t="shared" si="0"/>
        <v>1156</v>
      </c>
      <c r="M76" s="41"/>
    </row>
    <row r="77" spans="1:13" ht="22.5">
      <c r="A77" s="10"/>
      <c r="B77" s="22">
        <v>3166654</v>
      </c>
      <c r="C77" s="23" t="s">
        <v>127</v>
      </c>
      <c r="D77" s="23" t="s">
        <v>23</v>
      </c>
      <c r="E77" s="23" t="s">
        <v>128</v>
      </c>
      <c r="F77" s="11">
        <v>43647</v>
      </c>
      <c r="G77" s="11">
        <v>43677</v>
      </c>
      <c r="H77" s="12">
        <v>0</v>
      </c>
      <c r="I77" s="12">
        <v>2</v>
      </c>
      <c r="J77" s="12">
        <v>2</v>
      </c>
      <c r="K77" s="12">
        <v>0</v>
      </c>
      <c r="L77" s="12">
        <f t="shared" ref="L77:L140" si="1">I77+J77+K77</f>
        <v>4</v>
      </c>
      <c r="M77" s="41"/>
    </row>
    <row r="78" spans="1:13" ht="22.5">
      <c r="A78" s="10"/>
      <c r="B78" s="22">
        <v>3166655</v>
      </c>
      <c r="C78" s="23" t="s">
        <v>129</v>
      </c>
      <c r="D78" s="23" t="s">
        <v>23</v>
      </c>
      <c r="E78" s="23" t="s">
        <v>35</v>
      </c>
      <c r="F78" s="11">
        <v>43647</v>
      </c>
      <c r="G78" s="11">
        <v>43677</v>
      </c>
      <c r="H78" s="12">
        <v>0</v>
      </c>
      <c r="I78" s="12">
        <v>498</v>
      </c>
      <c r="J78" s="12">
        <v>775</v>
      </c>
      <c r="K78" s="12">
        <v>0</v>
      </c>
      <c r="L78" s="12">
        <f t="shared" si="1"/>
        <v>1273</v>
      </c>
      <c r="M78" s="41"/>
    </row>
    <row r="79" spans="1:13" ht="33.75">
      <c r="A79" s="10"/>
      <c r="B79" s="22">
        <v>3166657</v>
      </c>
      <c r="C79" s="23" t="s">
        <v>130</v>
      </c>
      <c r="D79" s="23" t="s">
        <v>23</v>
      </c>
      <c r="E79" s="23" t="s">
        <v>58</v>
      </c>
      <c r="F79" s="11">
        <v>43647</v>
      </c>
      <c r="G79" s="11">
        <v>43677</v>
      </c>
      <c r="H79" s="12">
        <v>0</v>
      </c>
      <c r="I79" s="12">
        <v>0</v>
      </c>
      <c r="J79" s="12">
        <v>0</v>
      </c>
      <c r="K79" s="12">
        <v>0</v>
      </c>
      <c r="L79" s="12">
        <f t="shared" si="1"/>
        <v>0</v>
      </c>
      <c r="M79" s="41"/>
    </row>
    <row r="80" spans="1:13" ht="22.5">
      <c r="A80" s="10"/>
      <c r="B80" s="22">
        <v>3166705</v>
      </c>
      <c r="C80" s="23" t="s">
        <v>131</v>
      </c>
      <c r="D80" s="23" t="s">
        <v>23</v>
      </c>
      <c r="E80" s="23" t="s">
        <v>63</v>
      </c>
      <c r="F80" s="11">
        <v>43647</v>
      </c>
      <c r="G80" s="11">
        <v>43677</v>
      </c>
      <c r="H80" s="12">
        <v>0</v>
      </c>
      <c r="I80" s="12">
        <v>330</v>
      </c>
      <c r="J80" s="12">
        <v>580</v>
      </c>
      <c r="K80" s="12">
        <v>0</v>
      </c>
      <c r="L80" s="12">
        <f t="shared" si="1"/>
        <v>910</v>
      </c>
      <c r="M80" s="41"/>
    </row>
    <row r="81" spans="1:13" ht="22.5">
      <c r="A81" s="10"/>
      <c r="B81" s="22">
        <v>3166723</v>
      </c>
      <c r="C81" s="23" t="s">
        <v>132</v>
      </c>
      <c r="D81" s="23" t="s">
        <v>23</v>
      </c>
      <c r="E81" s="23" t="s">
        <v>35</v>
      </c>
      <c r="F81" s="11">
        <v>43647</v>
      </c>
      <c r="G81" s="11">
        <v>43677</v>
      </c>
      <c r="H81" s="12">
        <v>0</v>
      </c>
      <c r="I81" s="12">
        <v>720</v>
      </c>
      <c r="J81" s="12">
        <v>931</v>
      </c>
      <c r="K81" s="12">
        <v>0</v>
      </c>
      <c r="L81" s="12">
        <f t="shared" si="1"/>
        <v>1651</v>
      </c>
      <c r="M81" s="41"/>
    </row>
    <row r="82" spans="1:13" ht="22.5">
      <c r="A82" s="10"/>
      <c r="B82" s="22">
        <v>3166737</v>
      </c>
      <c r="C82" s="23" t="s">
        <v>133</v>
      </c>
      <c r="D82" s="23" t="s">
        <v>23</v>
      </c>
      <c r="E82" s="23" t="s">
        <v>73</v>
      </c>
      <c r="F82" s="11">
        <v>43647</v>
      </c>
      <c r="G82" s="11">
        <v>43677</v>
      </c>
      <c r="H82" s="12">
        <v>0</v>
      </c>
      <c r="I82" s="12">
        <v>836</v>
      </c>
      <c r="J82" s="12">
        <v>1132</v>
      </c>
      <c r="K82" s="12">
        <v>0</v>
      </c>
      <c r="L82" s="12">
        <f t="shared" si="1"/>
        <v>1968</v>
      </c>
      <c r="M82" s="41"/>
    </row>
    <row r="83" spans="1:13" ht="22.5">
      <c r="A83" s="10"/>
      <c r="B83" s="22">
        <v>3166752</v>
      </c>
      <c r="C83" s="23" t="s">
        <v>112</v>
      </c>
      <c r="D83" s="23" t="s">
        <v>23</v>
      </c>
      <c r="E83" s="23" t="s">
        <v>134</v>
      </c>
      <c r="F83" s="11">
        <v>43647</v>
      </c>
      <c r="G83" s="11">
        <v>43677</v>
      </c>
      <c r="H83" s="12">
        <v>0</v>
      </c>
      <c r="I83" s="12">
        <v>259</v>
      </c>
      <c r="J83" s="12">
        <v>295</v>
      </c>
      <c r="K83" s="12">
        <v>0</v>
      </c>
      <c r="L83" s="12">
        <f t="shared" si="1"/>
        <v>554</v>
      </c>
      <c r="M83" s="41"/>
    </row>
    <row r="84" spans="1:13" ht="22.5">
      <c r="A84" s="10"/>
      <c r="B84" s="22">
        <v>3166784</v>
      </c>
      <c r="C84" s="23" t="s">
        <v>135</v>
      </c>
      <c r="D84" s="23" t="s">
        <v>52</v>
      </c>
      <c r="E84" s="23" t="s">
        <v>53</v>
      </c>
      <c r="F84" s="11">
        <v>43647</v>
      </c>
      <c r="G84" s="11">
        <v>43677</v>
      </c>
      <c r="H84" s="12">
        <v>0</v>
      </c>
      <c r="I84" s="12">
        <v>734</v>
      </c>
      <c r="J84" s="12">
        <v>1209</v>
      </c>
      <c r="K84" s="12">
        <v>0</v>
      </c>
      <c r="L84" s="12">
        <f t="shared" si="1"/>
        <v>1943</v>
      </c>
      <c r="M84" s="41"/>
    </row>
    <row r="85" spans="1:13" ht="22.5">
      <c r="A85" s="10"/>
      <c r="B85" s="22">
        <v>3166792</v>
      </c>
      <c r="C85" s="23" t="s">
        <v>136</v>
      </c>
      <c r="D85" s="23" t="s">
        <v>69</v>
      </c>
      <c r="E85" s="23" t="s">
        <v>70</v>
      </c>
      <c r="F85" s="11">
        <v>43647</v>
      </c>
      <c r="G85" s="11">
        <v>43677</v>
      </c>
      <c r="H85" s="12">
        <v>0</v>
      </c>
      <c r="I85" s="12">
        <v>523</v>
      </c>
      <c r="J85" s="12">
        <v>1606</v>
      </c>
      <c r="K85" s="12">
        <v>0</v>
      </c>
      <c r="L85" s="12">
        <f t="shared" si="1"/>
        <v>2129</v>
      </c>
      <c r="M85" s="41"/>
    </row>
    <row r="86" spans="1:13" ht="22.5">
      <c r="A86" s="10"/>
      <c r="B86" s="22">
        <v>3166793</v>
      </c>
      <c r="C86" s="23" t="s">
        <v>137</v>
      </c>
      <c r="D86" s="23" t="s">
        <v>69</v>
      </c>
      <c r="E86" s="23" t="s">
        <v>70</v>
      </c>
      <c r="F86" s="11">
        <v>43647</v>
      </c>
      <c r="G86" s="11">
        <v>43677</v>
      </c>
      <c r="H86" s="12">
        <v>0</v>
      </c>
      <c r="I86" s="12">
        <v>64</v>
      </c>
      <c r="J86" s="12">
        <v>78</v>
      </c>
      <c r="K86" s="12">
        <v>0</v>
      </c>
      <c r="L86" s="12">
        <f t="shared" si="1"/>
        <v>142</v>
      </c>
      <c r="M86" s="41"/>
    </row>
    <row r="87" spans="1:13" ht="22.5">
      <c r="A87" s="10"/>
      <c r="B87" s="22">
        <v>3166802</v>
      </c>
      <c r="C87" s="23" t="s">
        <v>112</v>
      </c>
      <c r="D87" s="23" t="s">
        <v>23</v>
      </c>
      <c r="E87" s="23" t="s">
        <v>35</v>
      </c>
      <c r="F87" s="11">
        <v>43647</v>
      </c>
      <c r="G87" s="11">
        <v>43677</v>
      </c>
      <c r="H87" s="12">
        <v>0</v>
      </c>
      <c r="I87" s="12">
        <v>671</v>
      </c>
      <c r="J87" s="12">
        <v>1122</v>
      </c>
      <c r="K87" s="12">
        <v>0</v>
      </c>
      <c r="L87" s="12">
        <f t="shared" si="1"/>
        <v>1793</v>
      </c>
      <c r="M87" s="41"/>
    </row>
    <row r="88" spans="1:13" ht="22.5">
      <c r="A88" s="10"/>
      <c r="B88" s="22">
        <v>3166816</v>
      </c>
      <c r="C88" s="23" t="s">
        <v>138</v>
      </c>
      <c r="D88" s="23" t="s">
        <v>23</v>
      </c>
      <c r="E88" s="23" t="s">
        <v>42</v>
      </c>
      <c r="F88" s="11">
        <v>43647</v>
      </c>
      <c r="G88" s="11">
        <v>43677</v>
      </c>
      <c r="H88" s="12">
        <v>0</v>
      </c>
      <c r="I88" s="12">
        <v>317</v>
      </c>
      <c r="J88" s="12">
        <v>1257</v>
      </c>
      <c r="K88" s="12">
        <v>0</v>
      </c>
      <c r="L88" s="12">
        <f t="shared" si="1"/>
        <v>1574</v>
      </c>
      <c r="M88" s="41"/>
    </row>
    <row r="89" spans="1:13" ht="22.5">
      <c r="A89" s="10"/>
      <c r="B89" s="22">
        <v>3166826</v>
      </c>
      <c r="C89" s="23" t="s">
        <v>139</v>
      </c>
      <c r="D89" s="23" t="s">
        <v>52</v>
      </c>
      <c r="E89" s="23" t="s">
        <v>53</v>
      </c>
      <c r="F89" s="11">
        <v>43647</v>
      </c>
      <c r="G89" s="11">
        <v>43677</v>
      </c>
      <c r="H89" s="12">
        <v>0</v>
      </c>
      <c r="I89" s="12">
        <v>12</v>
      </c>
      <c r="J89" s="12">
        <v>6</v>
      </c>
      <c r="K89" s="12">
        <v>0</v>
      </c>
      <c r="L89" s="12">
        <f t="shared" si="1"/>
        <v>18</v>
      </c>
      <c r="M89" s="41"/>
    </row>
    <row r="90" spans="1:13" ht="22.5">
      <c r="A90" s="10"/>
      <c r="B90" s="22">
        <v>3166835</v>
      </c>
      <c r="C90" s="23" t="s">
        <v>140</v>
      </c>
      <c r="D90" s="23" t="s">
        <v>23</v>
      </c>
      <c r="E90" s="23" t="s">
        <v>35</v>
      </c>
      <c r="F90" s="11">
        <v>43647</v>
      </c>
      <c r="G90" s="11">
        <v>43677</v>
      </c>
      <c r="H90" s="12">
        <v>0</v>
      </c>
      <c r="I90" s="12">
        <v>138</v>
      </c>
      <c r="J90" s="12">
        <v>300</v>
      </c>
      <c r="K90" s="12">
        <v>0</v>
      </c>
      <c r="L90" s="12">
        <f t="shared" si="1"/>
        <v>438</v>
      </c>
      <c r="M90" s="41"/>
    </row>
    <row r="91" spans="1:13" ht="22.5">
      <c r="A91" s="10"/>
      <c r="B91" s="22">
        <v>3166837</v>
      </c>
      <c r="C91" s="23" t="s">
        <v>141</v>
      </c>
      <c r="D91" s="23" t="s">
        <v>23</v>
      </c>
      <c r="E91" s="23" t="s">
        <v>35</v>
      </c>
      <c r="F91" s="11">
        <v>43647</v>
      </c>
      <c r="G91" s="11">
        <v>43677</v>
      </c>
      <c r="H91" s="12">
        <v>0</v>
      </c>
      <c r="I91" s="12">
        <v>484</v>
      </c>
      <c r="J91" s="12">
        <v>539</v>
      </c>
      <c r="K91" s="12">
        <v>0</v>
      </c>
      <c r="L91" s="12">
        <f t="shared" si="1"/>
        <v>1023</v>
      </c>
      <c r="M91" s="41"/>
    </row>
    <row r="92" spans="1:13" ht="33.75">
      <c r="A92" s="10"/>
      <c r="B92" s="22">
        <v>3166871</v>
      </c>
      <c r="C92" s="23" t="s">
        <v>142</v>
      </c>
      <c r="D92" s="23" t="s">
        <v>23</v>
      </c>
      <c r="E92" s="23" t="s">
        <v>35</v>
      </c>
      <c r="F92" s="11">
        <v>43647</v>
      </c>
      <c r="G92" s="11">
        <v>43677</v>
      </c>
      <c r="H92" s="12">
        <v>0</v>
      </c>
      <c r="I92" s="12">
        <v>405</v>
      </c>
      <c r="J92" s="12">
        <v>620</v>
      </c>
      <c r="K92" s="12">
        <v>0</v>
      </c>
      <c r="L92" s="12">
        <f t="shared" si="1"/>
        <v>1025</v>
      </c>
      <c r="M92" s="41"/>
    </row>
    <row r="93" spans="1:13" ht="22.5">
      <c r="A93" s="10"/>
      <c r="B93" s="22">
        <v>3166872</v>
      </c>
      <c r="C93" s="23" t="s">
        <v>112</v>
      </c>
      <c r="D93" s="23" t="s">
        <v>23</v>
      </c>
      <c r="E93" s="23" t="s">
        <v>120</v>
      </c>
      <c r="F93" s="11">
        <v>43647</v>
      </c>
      <c r="G93" s="11">
        <v>43677</v>
      </c>
      <c r="H93" s="12">
        <v>0</v>
      </c>
      <c r="I93" s="12">
        <v>624</v>
      </c>
      <c r="J93" s="12">
        <v>812</v>
      </c>
      <c r="K93" s="12">
        <v>0</v>
      </c>
      <c r="L93" s="12">
        <f t="shared" si="1"/>
        <v>1436</v>
      </c>
      <c r="M93" s="41"/>
    </row>
    <row r="94" spans="1:13" ht="33.75">
      <c r="A94" s="10"/>
      <c r="B94" s="22">
        <v>3166874</v>
      </c>
      <c r="C94" s="23" t="s">
        <v>143</v>
      </c>
      <c r="D94" s="23" t="s">
        <v>23</v>
      </c>
      <c r="E94" s="23" t="s">
        <v>144</v>
      </c>
      <c r="F94" s="11">
        <v>43647</v>
      </c>
      <c r="G94" s="11">
        <v>43677</v>
      </c>
      <c r="H94" s="12">
        <v>0</v>
      </c>
      <c r="I94" s="12">
        <v>1015</v>
      </c>
      <c r="J94" s="12">
        <v>172</v>
      </c>
      <c r="K94" s="12">
        <v>0</v>
      </c>
      <c r="L94" s="12">
        <f t="shared" si="1"/>
        <v>1187</v>
      </c>
      <c r="M94" s="41"/>
    </row>
    <row r="95" spans="1:13" ht="22.5">
      <c r="A95" s="10"/>
      <c r="B95" s="22">
        <v>3166875</v>
      </c>
      <c r="C95" s="23" t="s">
        <v>145</v>
      </c>
      <c r="D95" s="23" t="s">
        <v>69</v>
      </c>
      <c r="E95" s="23" t="s">
        <v>70</v>
      </c>
      <c r="F95" s="11">
        <v>43647</v>
      </c>
      <c r="G95" s="11">
        <v>43677</v>
      </c>
      <c r="H95" s="12">
        <v>0</v>
      </c>
      <c r="I95" s="12">
        <v>650</v>
      </c>
      <c r="J95" s="12">
        <v>871</v>
      </c>
      <c r="K95" s="12">
        <v>0</v>
      </c>
      <c r="L95" s="12">
        <f t="shared" si="1"/>
        <v>1521</v>
      </c>
      <c r="M95" s="41"/>
    </row>
    <row r="96" spans="1:13" ht="22.5">
      <c r="A96" s="10"/>
      <c r="B96" s="22">
        <v>3166879</v>
      </c>
      <c r="C96" s="23" t="s">
        <v>77</v>
      </c>
      <c r="D96" s="23" t="s">
        <v>23</v>
      </c>
      <c r="E96" s="23" t="s">
        <v>146</v>
      </c>
      <c r="F96" s="11">
        <v>43647</v>
      </c>
      <c r="G96" s="11">
        <v>43677</v>
      </c>
      <c r="H96" s="12">
        <v>0</v>
      </c>
      <c r="I96" s="12">
        <v>115</v>
      </c>
      <c r="J96" s="12">
        <v>18</v>
      </c>
      <c r="K96" s="12">
        <v>0</v>
      </c>
      <c r="L96" s="12">
        <f t="shared" si="1"/>
        <v>133</v>
      </c>
      <c r="M96" s="41"/>
    </row>
    <row r="97" spans="1:13" ht="22.5">
      <c r="A97" s="10"/>
      <c r="B97" s="22">
        <v>3169647</v>
      </c>
      <c r="C97" s="23" t="s">
        <v>147</v>
      </c>
      <c r="D97" s="23" t="s">
        <v>52</v>
      </c>
      <c r="E97" s="23" t="s">
        <v>148</v>
      </c>
      <c r="F97" s="11">
        <v>43647</v>
      </c>
      <c r="G97" s="11">
        <v>43677</v>
      </c>
      <c r="H97" s="12">
        <v>0</v>
      </c>
      <c r="I97" s="12">
        <v>0</v>
      </c>
      <c r="J97" s="12">
        <v>0</v>
      </c>
      <c r="K97" s="12">
        <v>0</v>
      </c>
      <c r="L97" s="12">
        <f t="shared" si="1"/>
        <v>0</v>
      </c>
      <c r="M97" s="41"/>
    </row>
    <row r="98" spans="1:13" ht="22.5">
      <c r="A98" s="10"/>
      <c r="B98" s="22">
        <v>3173560</v>
      </c>
      <c r="C98" s="23" t="s">
        <v>149</v>
      </c>
      <c r="D98" s="23" t="s">
        <v>23</v>
      </c>
      <c r="E98" s="23" t="s">
        <v>150</v>
      </c>
      <c r="F98" s="11">
        <v>43647</v>
      </c>
      <c r="G98" s="11">
        <v>43677</v>
      </c>
      <c r="H98" s="12">
        <v>0</v>
      </c>
      <c r="I98" s="12">
        <v>297</v>
      </c>
      <c r="J98" s="12">
        <v>1031</v>
      </c>
      <c r="K98" s="12">
        <v>0</v>
      </c>
      <c r="L98" s="12">
        <f t="shared" si="1"/>
        <v>1328</v>
      </c>
      <c r="M98" s="41"/>
    </row>
    <row r="99" spans="1:13" ht="22.5">
      <c r="A99" s="10"/>
      <c r="B99" s="22">
        <v>3184764</v>
      </c>
      <c r="C99" s="23" t="s">
        <v>151</v>
      </c>
      <c r="D99" s="23" t="s">
        <v>23</v>
      </c>
      <c r="E99" s="23" t="s">
        <v>144</v>
      </c>
      <c r="F99" s="11">
        <v>43647</v>
      </c>
      <c r="G99" s="11">
        <v>43677</v>
      </c>
      <c r="H99" s="12">
        <v>0</v>
      </c>
      <c r="I99" s="12">
        <v>0</v>
      </c>
      <c r="J99" s="12">
        <v>0</v>
      </c>
      <c r="K99" s="12">
        <v>0</v>
      </c>
      <c r="L99" s="12">
        <f t="shared" si="1"/>
        <v>0</v>
      </c>
      <c r="M99" s="41"/>
    </row>
    <row r="100" spans="1:13" ht="22.5">
      <c r="A100" s="10"/>
      <c r="B100" s="22">
        <v>3184787</v>
      </c>
      <c r="C100" s="23" t="s">
        <v>152</v>
      </c>
      <c r="D100" s="23" t="s">
        <v>23</v>
      </c>
      <c r="E100" s="23" t="s">
        <v>35</v>
      </c>
      <c r="F100" s="11">
        <v>43647</v>
      </c>
      <c r="G100" s="11">
        <v>43677</v>
      </c>
      <c r="H100" s="12">
        <v>0</v>
      </c>
      <c r="I100" s="12">
        <v>20</v>
      </c>
      <c r="J100" s="12">
        <v>6</v>
      </c>
      <c r="K100" s="12">
        <v>0</v>
      </c>
      <c r="L100" s="12">
        <f t="shared" si="1"/>
        <v>26</v>
      </c>
      <c r="M100" s="41"/>
    </row>
    <row r="101" spans="1:13" ht="22.5">
      <c r="A101" s="10"/>
      <c r="B101" s="22">
        <v>3184861</v>
      </c>
      <c r="C101" s="23" t="s">
        <v>153</v>
      </c>
      <c r="D101" s="23" t="s">
        <v>23</v>
      </c>
      <c r="E101" s="23" t="s">
        <v>35</v>
      </c>
      <c r="F101" s="11">
        <v>43647</v>
      </c>
      <c r="G101" s="11">
        <v>43677</v>
      </c>
      <c r="H101" s="12">
        <v>0</v>
      </c>
      <c r="I101" s="12">
        <v>650</v>
      </c>
      <c r="J101" s="12">
        <v>872</v>
      </c>
      <c r="K101" s="12">
        <v>0</v>
      </c>
      <c r="L101" s="12">
        <f t="shared" si="1"/>
        <v>1522</v>
      </c>
      <c r="M101" s="41"/>
    </row>
    <row r="102" spans="1:13" ht="22.5">
      <c r="A102" s="10"/>
      <c r="B102" s="22">
        <v>3184862</v>
      </c>
      <c r="C102" s="23" t="s">
        <v>221</v>
      </c>
      <c r="D102" s="23" t="s">
        <v>23</v>
      </c>
      <c r="E102" s="23" t="s">
        <v>35</v>
      </c>
      <c r="F102" s="11">
        <v>43647</v>
      </c>
      <c r="G102" s="11">
        <v>43677</v>
      </c>
      <c r="H102" s="12">
        <v>0</v>
      </c>
      <c r="I102" s="12">
        <v>255</v>
      </c>
      <c r="J102" s="12">
        <v>448</v>
      </c>
      <c r="K102" s="12">
        <v>0</v>
      </c>
      <c r="L102" s="12">
        <f t="shared" si="1"/>
        <v>703</v>
      </c>
      <c r="M102" s="41"/>
    </row>
    <row r="103" spans="1:13" ht="22.5">
      <c r="A103" s="10"/>
      <c r="B103" s="22">
        <v>3184903</v>
      </c>
      <c r="C103" s="23" t="s">
        <v>154</v>
      </c>
      <c r="D103" s="23" t="s">
        <v>69</v>
      </c>
      <c r="E103" s="23" t="s">
        <v>70</v>
      </c>
      <c r="F103" s="11">
        <v>43647</v>
      </c>
      <c r="G103" s="11">
        <v>43677</v>
      </c>
      <c r="H103" s="12">
        <v>0</v>
      </c>
      <c r="I103" s="12">
        <v>250</v>
      </c>
      <c r="J103" s="12">
        <v>722</v>
      </c>
      <c r="K103" s="12">
        <v>0</v>
      </c>
      <c r="L103" s="12">
        <f t="shared" si="1"/>
        <v>972</v>
      </c>
      <c r="M103" s="41"/>
    </row>
    <row r="104" spans="1:13" ht="22.5">
      <c r="A104" s="10"/>
      <c r="B104" s="22">
        <v>3185219</v>
      </c>
      <c r="C104" s="23" t="s">
        <v>155</v>
      </c>
      <c r="D104" s="23" t="s">
        <v>69</v>
      </c>
      <c r="E104" s="23" t="s">
        <v>70</v>
      </c>
      <c r="F104" s="11">
        <v>43647</v>
      </c>
      <c r="G104" s="11">
        <v>43677</v>
      </c>
      <c r="H104" s="12">
        <v>0</v>
      </c>
      <c r="I104" s="12">
        <v>10</v>
      </c>
      <c r="J104" s="12">
        <v>9</v>
      </c>
      <c r="K104" s="12">
        <v>0</v>
      </c>
      <c r="L104" s="12">
        <f t="shared" si="1"/>
        <v>19</v>
      </c>
      <c r="M104" s="41"/>
    </row>
    <row r="105" spans="1:13" ht="22.5">
      <c r="A105" s="10"/>
      <c r="B105" s="22">
        <v>3185277</v>
      </c>
      <c r="C105" s="23" t="s">
        <v>156</v>
      </c>
      <c r="D105" s="23" t="s">
        <v>23</v>
      </c>
      <c r="E105" s="23" t="s">
        <v>157</v>
      </c>
      <c r="F105" s="11">
        <v>43647</v>
      </c>
      <c r="G105" s="11">
        <v>43677</v>
      </c>
      <c r="H105" s="12">
        <v>0</v>
      </c>
      <c r="I105" s="12">
        <v>111</v>
      </c>
      <c r="J105" s="12">
        <v>483</v>
      </c>
      <c r="K105" s="12">
        <v>0</v>
      </c>
      <c r="L105" s="12">
        <f t="shared" si="1"/>
        <v>594</v>
      </c>
      <c r="M105" s="41"/>
    </row>
    <row r="106" spans="1:13" ht="22.5">
      <c r="A106" s="10"/>
      <c r="B106" s="22">
        <v>3232671</v>
      </c>
      <c r="C106" s="23" t="s">
        <v>112</v>
      </c>
      <c r="D106" s="23" t="s">
        <v>23</v>
      </c>
      <c r="E106" s="23" t="s">
        <v>158</v>
      </c>
      <c r="F106" s="11">
        <v>43647</v>
      </c>
      <c r="G106" s="11">
        <v>43677</v>
      </c>
      <c r="H106" s="12">
        <v>0</v>
      </c>
      <c r="I106" s="12">
        <v>160</v>
      </c>
      <c r="J106" s="12">
        <v>257</v>
      </c>
      <c r="K106" s="12">
        <v>0</v>
      </c>
      <c r="L106" s="12">
        <f t="shared" si="1"/>
        <v>417</v>
      </c>
      <c r="M106" s="41"/>
    </row>
    <row r="107" spans="1:13" ht="22.5">
      <c r="A107" s="10"/>
      <c r="B107" s="22">
        <v>4000441</v>
      </c>
      <c r="C107" s="23" t="s">
        <v>159</v>
      </c>
      <c r="D107" s="23" t="s">
        <v>23</v>
      </c>
      <c r="E107" s="23" t="s">
        <v>160</v>
      </c>
      <c r="F107" s="11">
        <v>43647</v>
      </c>
      <c r="G107" s="11">
        <v>43677</v>
      </c>
      <c r="H107" s="12">
        <v>0</v>
      </c>
      <c r="I107" s="12">
        <v>334</v>
      </c>
      <c r="J107" s="12">
        <v>399</v>
      </c>
      <c r="K107" s="12">
        <v>0</v>
      </c>
      <c r="L107" s="12">
        <f t="shared" si="1"/>
        <v>733</v>
      </c>
      <c r="M107" s="41"/>
    </row>
    <row r="108" spans="1:13" ht="22.5">
      <c r="A108" s="10"/>
      <c r="B108" s="22">
        <v>4003425</v>
      </c>
      <c r="C108" s="23" t="s">
        <v>161</v>
      </c>
      <c r="D108" s="23" t="s">
        <v>23</v>
      </c>
      <c r="E108" s="23" t="s">
        <v>162</v>
      </c>
      <c r="F108" s="11">
        <v>43647</v>
      </c>
      <c r="G108" s="11">
        <v>43677</v>
      </c>
      <c r="H108" s="12">
        <v>0</v>
      </c>
      <c r="I108" s="12">
        <v>289</v>
      </c>
      <c r="J108" s="12">
        <v>318</v>
      </c>
      <c r="K108" s="12">
        <v>0</v>
      </c>
      <c r="L108" s="12">
        <f t="shared" si="1"/>
        <v>607</v>
      </c>
      <c r="M108" s="41"/>
    </row>
    <row r="109" spans="1:13" ht="22.5">
      <c r="A109" s="10"/>
      <c r="B109" s="22">
        <v>4007686</v>
      </c>
      <c r="C109" s="23" t="s">
        <v>163</v>
      </c>
      <c r="D109" s="23" t="s">
        <v>23</v>
      </c>
      <c r="E109" s="23" t="s">
        <v>164</v>
      </c>
      <c r="F109" s="11">
        <v>43647</v>
      </c>
      <c r="G109" s="11">
        <v>43677</v>
      </c>
      <c r="H109" s="12">
        <v>0</v>
      </c>
      <c r="I109" s="12">
        <v>66</v>
      </c>
      <c r="J109" s="12">
        <v>287</v>
      </c>
      <c r="K109" s="12">
        <v>0</v>
      </c>
      <c r="L109" s="12">
        <f t="shared" si="1"/>
        <v>353</v>
      </c>
      <c r="M109" s="41"/>
    </row>
    <row r="110" spans="1:13" ht="22.5">
      <c r="A110" s="10"/>
      <c r="B110" s="22">
        <v>4035602</v>
      </c>
      <c r="C110" s="23" t="s">
        <v>165</v>
      </c>
      <c r="D110" s="23" t="s">
        <v>23</v>
      </c>
      <c r="E110" s="23" t="s">
        <v>166</v>
      </c>
      <c r="F110" s="11">
        <v>43647</v>
      </c>
      <c r="G110" s="11">
        <v>43677</v>
      </c>
      <c r="H110" s="12">
        <v>0</v>
      </c>
      <c r="I110" s="12">
        <v>2018.28</v>
      </c>
      <c r="J110" s="12">
        <v>617.73</v>
      </c>
      <c r="K110" s="12">
        <v>0</v>
      </c>
      <c r="L110" s="12">
        <f t="shared" si="1"/>
        <v>2636.01</v>
      </c>
      <c r="M110" s="41"/>
    </row>
    <row r="111" spans="1:13" ht="22.5">
      <c r="A111" s="10"/>
      <c r="B111" s="22">
        <v>4038518</v>
      </c>
      <c r="C111" s="23" t="s">
        <v>167</v>
      </c>
      <c r="D111" s="23" t="s">
        <v>23</v>
      </c>
      <c r="E111" s="23" t="s">
        <v>166</v>
      </c>
      <c r="F111" s="11">
        <v>43647</v>
      </c>
      <c r="G111" s="11">
        <v>43677</v>
      </c>
      <c r="H111" s="12">
        <v>0</v>
      </c>
      <c r="I111" s="12">
        <v>1705</v>
      </c>
      <c r="J111" s="12">
        <v>124</v>
      </c>
      <c r="K111" s="12">
        <v>0</v>
      </c>
      <c r="L111" s="12">
        <f t="shared" si="1"/>
        <v>1829</v>
      </c>
      <c r="M111" s="41"/>
    </row>
    <row r="112" spans="1:13" ht="22.5">
      <c r="A112" s="10"/>
      <c r="B112" s="22">
        <v>4105179</v>
      </c>
      <c r="C112" s="23" t="s">
        <v>168</v>
      </c>
      <c r="D112" s="23" t="s">
        <v>23</v>
      </c>
      <c r="E112" s="23" t="s">
        <v>169</v>
      </c>
      <c r="F112" s="11">
        <v>43647</v>
      </c>
      <c r="G112" s="11">
        <v>43677</v>
      </c>
      <c r="H112" s="12">
        <v>0</v>
      </c>
      <c r="I112" s="12">
        <v>99</v>
      </c>
      <c r="J112" s="12">
        <v>150</v>
      </c>
      <c r="K112" s="12">
        <v>0</v>
      </c>
      <c r="L112" s="12">
        <f t="shared" si="1"/>
        <v>249</v>
      </c>
      <c r="M112" s="41"/>
    </row>
    <row r="113" spans="1:13" ht="22.5">
      <c r="A113" s="10"/>
      <c r="B113" s="22">
        <v>4110425</v>
      </c>
      <c r="C113" s="23" t="s">
        <v>170</v>
      </c>
      <c r="D113" s="23" t="s">
        <v>23</v>
      </c>
      <c r="E113" s="23" t="s">
        <v>171</v>
      </c>
      <c r="F113" s="11">
        <v>43647</v>
      </c>
      <c r="G113" s="11">
        <v>43677</v>
      </c>
      <c r="H113" s="12">
        <v>0</v>
      </c>
      <c r="I113" s="12">
        <v>37</v>
      </c>
      <c r="J113" s="12">
        <v>11</v>
      </c>
      <c r="K113" s="12">
        <v>0</v>
      </c>
      <c r="L113" s="12">
        <f t="shared" si="1"/>
        <v>48</v>
      </c>
      <c r="M113" s="41"/>
    </row>
    <row r="114" spans="1:13" ht="22.5">
      <c r="A114" s="10"/>
      <c r="B114" s="22">
        <v>4111400</v>
      </c>
      <c r="C114" s="23" t="s">
        <v>172</v>
      </c>
      <c r="D114" s="23" t="s">
        <v>23</v>
      </c>
      <c r="E114" s="23" t="s">
        <v>99</v>
      </c>
      <c r="F114" s="11">
        <v>43647</v>
      </c>
      <c r="G114" s="11">
        <v>43677</v>
      </c>
      <c r="H114" s="12">
        <v>0</v>
      </c>
      <c r="I114" s="12">
        <v>2</v>
      </c>
      <c r="J114" s="12">
        <v>0</v>
      </c>
      <c r="K114" s="12">
        <v>0</v>
      </c>
      <c r="L114" s="12">
        <f t="shared" si="1"/>
        <v>2</v>
      </c>
      <c r="M114" s="41"/>
    </row>
    <row r="115" spans="1:13" ht="45">
      <c r="A115" s="10"/>
      <c r="B115" s="22">
        <v>4114612</v>
      </c>
      <c r="C115" s="23" t="s">
        <v>173</v>
      </c>
      <c r="D115" s="23" t="s">
        <v>23</v>
      </c>
      <c r="E115" s="23" t="s">
        <v>174</v>
      </c>
      <c r="F115" s="11">
        <v>43647</v>
      </c>
      <c r="G115" s="11">
        <v>43677</v>
      </c>
      <c r="H115" s="12">
        <v>0</v>
      </c>
      <c r="I115" s="12">
        <v>0</v>
      </c>
      <c r="J115" s="12">
        <v>0</v>
      </c>
      <c r="K115" s="12">
        <v>0</v>
      </c>
      <c r="L115" s="12">
        <f t="shared" si="1"/>
        <v>0</v>
      </c>
      <c r="M115" s="41"/>
    </row>
    <row r="116" spans="1:13" ht="22.5">
      <c r="A116" s="10"/>
      <c r="B116" s="22">
        <v>4139997</v>
      </c>
      <c r="C116" s="23" t="s">
        <v>175</v>
      </c>
      <c r="D116" s="23" t="s">
        <v>23</v>
      </c>
      <c r="E116" s="23" t="s">
        <v>73</v>
      </c>
      <c r="F116" s="11">
        <v>43647</v>
      </c>
      <c r="G116" s="11">
        <v>43677</v>
      </c>
      <c r="H116" s="12">
        <v>0</v>
      </c>
      <c r="I116" s="12">
        <v>19</v>
      </c>
      <c r="J116" s="12">
        <v>29</v>
      </c>
      <c r="K116" s="12">
        <v>0</v>
      </c>
      <c r="L116" s="12">
        <f t="shared" si="1"/>
        <v>48</v>
      </c>
      <c r="M116" s="41"/>
    </row>
    <row r="117" spans="1:13" ht="22.5">
      <c r="A117" s="10"/>
      <c r="B117" s="22">
        <v>4140003</v>
      </c>
      <c r="C117" s="23" t="s">
        <v>176</v>
      </c>
      <c r="D117" s="23" t="s">
        <v>23</v>
      </c>
      <c r="E117" s="23" t="s">
        <v>177</v>
      </c>
      <c r="F117" s="11">
        <v>43647</v>
      </c>
      <c r="G117" s="11">
        <v>43677</v>
      </c>
      <c r="H117" s="12">
        <v>0</v>
      </c>
      <c r="I117" s="12">
        <v>30</v>
      </c>
      <c r="J117" s="12">
        <v>52</v>
      </c>
      <c r="K117" s="12">
        <v>0</v>
      </c>
      <c r="L117" s="12">
        <f t="shared" si="1"/>
        <v>82</v>
      </c>
      <c r="M117" s="41"/>
    </row>
    <row r="118" spans="1:13" ht="22.5">
      <c r="A118" s="10"/>
      <c r="B118" s="22">
        <v>4140082</v>
      </c>
      <c r="C118" s="23" t="s">
        <v>178</v>
      </c>
      <c r="D118" s="23" t="s">
        <v>23</v>
      </c>
      <c r="E118" s="23" t="s">
        <v>73</v>
      </c>
      <c r="F118" s="11">
        <v>43647</v>
      </c>
      <c r="G118" s="11">
        <v>43677</v>
      </c>
      <c r="H118" s="12">
        <v>0</v>
      </c>
      <c r="I118" s="12">
        <v>100</v>
      </c>
      <c r="J118" s="12">
        <v>275</v>
      </c>
      <c r="K118" s="12">
        <v>0</v>
      </c>
      <c r="L118" s="12">
        <f t="shared" si="1"/>
        <v>375</v>
      </c>
      <c r="M118" s="41"/>
    </row>
    <row r="119" spans="1:13" ht="22.5">
      <c r="A119" s="10"/>
      <c r="B119" s="22">
        <v>4140085</v>
      </c>
      <c r="C119" s="23" t="s">
        <v>179</v>
      </c>
      <c r="D119" s="23" t="s">
        <v>23</v>
      </c>
      <c r="E119" s="23" t="s">
        <v>87</v>
      </c>
      <c r="F119" s="11">
        <v>43647</v>
      </c>
      <c r="G119" s="11">
        <v>43677</v>
      </c>
      <c r="H119" s="12">
        <v>0</v>
      </c>
      <c r="I119" s="12">
        <v>21</v>
      </c>
      <c r="J119" s="12">
        <v>32</v>
      </c>
      <c r="K119" s="12">
        <v>0</v>
      </c>
      <c r="L119" s="12">
        <f t="shared" si="1"/>
        <v>53</v>
      </c>
      <c r="M119" s="41"/>
    </row>
    <row r="120" spans="1:13" ht="22.5">
      <c r="A120" s="10"/>
      <c r="B120" s="22">
        <v>4140105</v>
      </c>
      <c r="C120" s="23" t="s">
        <v>180</v>
      </c>
      <c r="D120" s="23" t="s">
        <v>23</v>
      </c>
      <c r="E120" s="23" t="s">
        <v>73</v>
      </c>
      <c r="F120" s="11">
        <v>43647</v>
      </c>
      <c r="G120" s="11">
        <v>43677</v>
      </c>
      <c r="H120" s="12">
        <v>0</v>
      </c>
      <c r="I120" s="12">
        <v>33</v>
      </c>
      <c r="J120" s="12">
        <v>59</v>
      </c>
      <c r="K120" s="12">
        <v>0</v>
      </c>
      <c r="L120" s="12">
        <f t="shared" si="1"/>
        <v>92</v>
      </c>
      <c r="M120" s="41"/>
    </row>
    <row r="121" spans="1:13" ht="22.5">
      <c r="A121" s="10"/>
      <c r="B121" s="22">
        <v>4140115</v>
      </c>
      <c r="C121" s="23" t="s">
        <v>181</v>
      </c>
      <c r="D121" s="23" t="s">
        <v>23</v>
      </c>
      <c r="E121" s="23" t="s">
        <v>182</v>
      </c>
      <c r="F121" s="11">
        <v>43647</v>
      </c>
      <c r="G121" s="11">
        <v>43677</v>
      </c>
      <c r="H121" s="12">
        <v>0</v>
      </c>
      <c r="I121" s="12">
        <v>11</v>
      </c>
      <c r="J121" s="12">
        <v>16</v>
      </c>
      <c r="K121" s="12">
        <v>0</v>
      </c>
      <c r="L121" s="12">
        <f t="shared" si="1"/>
        <v>27</v>
      </c>
      <c r="M121" s="41"/>
    </row>
    <row r="122" spans="1:13" ht="22.5">
      <c r="A122" s="10"/>
      <c r="B122" s="22">
        <v>4140120</v>
      </c>
      <c r="C122" s="23" t="s">
        <v>183</v>
      </c>
      <c r="D122" s="23" t="s">
        <v>23</v>
      </c>
      <c r="E122" s="23" t="s">
        <v>169</v>
      </c>
      <c r="F122" s="11">
        <v>43647</v>
      </c>
      <c r="G122" s="11">
        <v>43677</v>
      </c>
      <c r="H122" s="12">
        <v>0</v>
      </c>
      <c r="I122" s="12">
        <v>10</v>
      </c>
      <c r="J122" s="12">
        <v>17</v>
      </c>
      <c r="K122" s="12">
        <v>0</v>
      </c>
      <c r="L122" s="12">
        <f t="shared" si="1"/>
        <v>27</v>
      </c>
      <c r="M122" s="41"/>
    </row>
    <row r="123" spans="1:13" ht="22.5">
      <c r="A123" s="10"/>
      <c r="B123" s="22">
        <v>4140721</v>
      </c>
      <c r="C123" s="23" t="s">
        <v>184</v>
      </c>
      <c r="D123" s="23" t="s">
        <v>23</v>
      </c>
      <c r="E123" s="23" t="s">
        <v>185</v>
      </c>
      <c r="F123" s="11">
        <v>43647</v>
      </c>
      <c r="G123" s="11">
        <v>43677</v>
      </c>
      <c r="H123" s="12">
        <v>0</v>
      </c>
      <c r="I123" s="12">
        <v>3280</v>
      </c>
      <c r="J123" s="12">
        <v>5508</v>
      </c>
      <c r="K123" s="12">
        <v>0</v>
      </c>
      <c r="L123" s="12">
        <f t="shared" si="1"/>
        <v>8788</v>
      </c>
      <c r="M123" s="41"/>
    </row>
    <row r="124" spans="1:13" ht="22.5">
      <c r="A124" s="10"/>
      <c r="B124" s="22">
        <v>4168703</v>
      </c>
      <c r="C124" s="23" t="s">
        <v>186</v>
      </c>
      <c r="D124" s="23" t="s">
        <v>23</v>
      </c>
      <c r="E124" s="23" t="s">
        <v>35</v>
      </c>
      <c r="F124" s="11">
        <v>43647</v>
      </c>
      <c r="G124" s="11">
        <v>43677</v>
      </c>
      <c r="H124" s="12">
        <v>0</v>
      </c>
      <c r="I124" s="12">
        <v>209</v>
      </c>
      <c r="J124" s="12">
        <v>144</v>
      </c>
      <c r="K124" s="12">
        <v>0</v>
      </c>
      <c r="L124" s="12">
        <f t="shared" si="1"/>
        <v>353</v>
      </c>
      <c r="M124" s="41"/>
    </row>
    <row r="125" spans="1:13" ht="22.5">
      <c r="A125" s="10"/>
      <c r="B125" s="22">
        <v>4171149</v>
      </c>
      <c r="C125" s="23" t="s">
        <v>187</v>
      </c>
      <c r="D125" s="23" t="s">
        <v>23</v>
      </c>
      <c r="E125" s="23" t="s">
        <v>188</v>
      </c>
      <c r="F125" s="11">
        <v>43647</v>
      </c>
      <c r="G125" s="11">
        <v>43677</v>
      </c>
      <c r="H125" s="12">
        <v>0</v>
      </c>
      <c r="I125" s="12">
        <v>345</v>
      </c>
      <c r="J125" s="12">
        <v>136</v>
      </c>
      <c r="K125" s="12">
        <v>0</v>
      </c>
      <c r="L125" s="12">
        <f t="shared" si="1"/>
        <v>481</v>
      </c>
      <c r="M125" s="41"/>
    </row>
    <row r="126" spans="1:13" ht="22.5">
      <c r="A126" s="10"/>
      <c r="B126" s="22">
        <v>4172244</v>
      </c>
      <c r="C126" s="23" t="s">
        <v>189</v>
      </c>
      <c r="D126" s="23" t="s">
        <v>23</v>
      </c>
      <c r="E126" s="23" t="s">
        <v>87</v>
      </c>
      <c r="F126" s="11">
        <v>43647</v>
      </c>
      <c r="G126" s="11">
        <v>43677</v>
      </c>
      <c r="H126" s="12">
        <v>0</v>
      </c>
      <c r="I126" s="12">
        <v>21</v>
      </c>
      <c r="J126" s="12">
        <v>7</v>
      </c>
      <c r="K126" s="12">
        <v>0</v>
      </c>
      <c r="L126" s="12">
        <f t="shared" si="1"/>
        <v>28</v>
      </c>
      <c r="M126" s="41"/>
    </row>
    <row r="127" spans="1:13" ht="22.5">
      <c r="A127" s="10"/>
      <c r="B127" s="22">
        <v>4174129</v>
      </c>
      <c r="C127" s="23" t="s">
        <v>190</v>
      </c>
      <c r="D127" s="23" t="s">
        <v>23</v>
      </c>
      <c r="E127" s="23" t="s">
        <v>35</v>
      </c>
      <c r="F127" s="11">
        <v>43647</v>
      </c>
      <c r="G127" s="11">
        <v>43677</v>
      </c>
      <c r="H127" s="12">
        <v>0</v>
      </c>
      <c r="I127" s="12">
        <v>750</v>
      </c>
      <c r="J127" s="12">
        <v>327</v>
      </c>
      <c r="K127" s="12">
        <v>0</v>
      </c>
      <c r="L127" s="12">
        <f t="shared" si="1"/>
        <v>1077</v>
      </c>
      <c r="M127" s="41"/>
    </row>
    <row r="128" spans="1:13" ht="22.5">
      <c r="A128" s="10"/>
      <c r="B128" s="22">
        <v>3165967</v>
      </c>
      <c r="C128" s="23" t="s">
        <v>191</v>
      </c>
      <c r="D128" s="23" t="s">
        <v>23</v>
      </c>
      <c r="E128" s="23" t="s">
        <v>192</v>
      </c>
      <c r="F128" s="11">
        <v>43647</v>
      </c>
      <c r="G128" s="11">
        <v>43677</v>
      </c>
      <c r="H128" s="12">
        <v>0</v>
      </c>
      <c r="I128" s="12">
        <v>120</v>
      </c>
      <c r="J128" s="12">
        <v>70</v>
      </c>
      <c r="K128" s="12">
        <v>0</v>
      </c>
      <c r="L128" s="12">
        <f t="shared" si="1"/>
        <v>190</v>
      </c>
      <c r="M128" s="41"/>
    </row>
    <row r="129" spans="1:13" ht="22.5">
      <c r="A129" s="10"/>
      <c r="B129" s="22">
        <v>3165989</v>
      </c>
      <c r="C129" s="23" t="s">
        <v>193</v>
      </c>
      <c r="D129" s="23" t="s">
        <v>23</v>
      </c>
      <c r="E129" s="23" t="s">
        <v>194</v>
      </c>
      <c r="F129" s="11">
        <v>43647</v>
      </c>
      <c r="G129" s="11">
        <v>43677</v>
      </c>
      <c r="H129" s="12">
        <v>0</v>
      </c>
      <c r="I129" s="12">
        <v>150</v>
      </c>
      <c r="J129" s="12">
        <v>47</v>
      </c>
      <c r="K129" s="12">
        <v>0</v>
      </c>
      <c r="L129" s="12">
        <f t="shared" si="1"/>
        <v>197</v>
      </c>
      <c r="M129" s="41"/>
    </row>
    <row r="130" spans="1:13" ht="22.5">
      <c r="A130" s="10"/>
      <c r="B130" s="22">
        <v>3166282</v>
      </c>
      <c r="C130" s="23" t="s">
        <v>195</v>
      </c>
      <c r="D130" s="23" t="s">
        <v>23</v>
      </c>
      <c r="E130" s="23" t="s">
        <v>35</v>
      </c>
      <c r="F130" s="11">
        <v>43647</v>
      </c>
      <c r="G130" s="11">
        <v>43677</v>
      </c>
      <c r="H130" s="12">
        <v>0</v>
      </c>
      <c r="I130" s="12">
        <v>466</v>
      </c>
      <c r="J130" s="12">
        <v>29</v>
      </c>
      <c r="K130" s="12">
        <v>0</v>
      </c>
      <c r="L130" s="12">
        <f t="shared" si="1"/>
        <v>495</v>
      </c>
      <c r="M130" s="41"/>
    </row>
    <row r="131" spans="1:13" ht="22.5">
      <c r="A131" s="10"/>
      <c r="B131" s="22">
        <v>3166315</v>
      </c>
      <c r="C131" s="23" t="s">
        <v>196</v>
      </c>
      <c r="D131" s="23" t="s">
        <v>23</v>
      </c>
      <c r="E131" s="23" t="s">
        <v>197</v>
      </c>
      <c r="F131" s="11">
        <v>43647</v>
      </c>
      <c r="G131" s="11">
        <v>43677</v>
      </c>
      <c r="H131" s="12">
        <v>0</v>
      </c>
      <c r="I131" s="12">
        <v>750</v>
      </c>
      <c r="J131" s="12">
        <v>300</v>
      </c>
      <c r="K131" s="12">
        <v>0</v>
      </c>
      <c r="L131" s="12">
        <f t="shared" si="1"/>
        <v>1050</v>
      </c>
      <c r="M131" s="41"/>
    </row>
    <row r="132" spans="1:13" ht="22.5">
      <c r="A132" s="10"/>
      <c r="B132" s="22">
        <v>3166494</v>
      </c>
      <c r="C132" s="23" t="s">
        <v>198</v>
      </c>
      <c r="D132" s="23" t="s">
        <v>23</v>
      </c>
      <c r="E132" s="23" t="s">
        <v>113</v>
      </c>
      <c r="F132" s="11">
        <v>43647</v>
      </c>
      <c r="G132" s="11">
        <v>43677</v>
      </c>
      <c r="H132" s="12">
        <v>0</v>
      </c>
      <c r="I132" s="12">
        <v>600</v>
      </c>
      <c r="J132" s="12">
        <v>142</v>
      </c>
      <c r="K132" s="12">
        <v>0</v>
      </c>
      <c r="L132" s="12">
        <f t="shared" si="1"/>
        <v>742</v>
      </c>
      <c r="M132" s="41"/>
    </row>
    <row r="133" spans="1:13" ht="22.5">
      <c r="A133" s="10"/>
      <c r="B133" s="22">
        <v>3166605</v>
      </c>
      <c r="C133" s="23" t="s">
        <v>199</v>
      </c>
      <c r="D133" s="23" t="s">
        <v>23</v>
      </c>
      <c r="E133" s="23" t="s">
        <v>37</v>
      </c>
      <c r="F133" s="11">
        <v>43647</v>
      </c>
      <c r="G133" s="11">
        <v>43677</v>
      </c>
      <c r="H133" s="12">
        <v>0</v>
      </c>
      <c r="I133" s="12">
        <v>3820</v>
      </c>
      <c r="J133" s="12">
        <v>906</v>
      </c>
      <c r="K133" s="12">
        <v>0</v>
      </c>
      <c r="L133" s="12">
        <f t="shared" si="1"/>
        <v>4726</v>
      </c>
      <c r="M133" s="41"/>
    </row>
    <row r="134" spans="1:13" ht="22.5">
      <c r="A134" s="10"/>
      <c r="B134" s="22">
        <v>3166646</v>
      </c>
      <c r="C134" s="23" t="s">
        <v>200</v>
      </c>
      <c r="D134" s="23" t="s">
        <v>23</v>
      </c>
      <c r="E134" s="23" t="s">
        <v>35</v>
      </c>
      <c r="F134" s="11">
        <v>43647</v>
      </c>
      <c r="G134" s="11">
        <v>43677</v>
      </c>
      <c r="H134" s="12">
        <v>0</v>
      </c>
      <c r="I134" s="12">
        <v>199</v>
      </c>
      <c r="J134" s="12">
        <v>364</v>
      </c>
      <c r="K134" s="12">
        <v>0</v>
      </c>
      <c r="L134" s="12">
        <f t="shared" si="1"/>
        <v>563</v>
      </c>
      <c r="M134" s="41"/>
    </row>
    <row r="135" spans="1:13" ht="22.5">
      <c r="A135" s="10"/>
      <c r="B135" s="22">
        <v>3166675</v>
      </c>
      <c r="C135" s="23" t="s">
        <v>201</v>
      </c>
      <c r="D135" s="23" t="s">
        <v>23</v>
      </c>
      <c r="E135" s="23" t="s">
        <v>35</v>
      </c>
      <c r="F135" s="11">
        <v>43647</v>
      </c>
      <c r="G135" s="11">
        <v>43677</v>
      </c>
      <c r="H135" s="12">
        <v>0</v>
      </c>
      <c r="I135" s="12">
        <v>1845</v>
      </c>
      <c r="J135" s="12">
        <v>536</v>
      </c>
      <c r="K135" s="12">
        <v>0</v>
      </c>
      <c r="L135" s="12">
        <f t="shared" si="1"/>
        <v>2381</v>
      </c>
      <c r="M135" s="41"/>
    </row>
    <row r="136" spans="1:13" ht="22.5">
      <c r="A136" s="10"/>
      <c r="B136" s="22">
        <v>3166680</v>
      </c>
      <c r="C136" s="23" t="s">
        <v>202</v>
      </c>
      <c r="D136" s="23" t="s">
        <v>23</v>
      </c>
      <c r="E136" s="23" t="s">
        <v>58</v>
      </c>
      <c r="F136" s="11">
        <v>43647</v>
      </c>
      <c r="G136" s="11">
        <v>43677</v>
      </c>
      <c r="H136" s="12">
        <v>0</v>
      </c>
      <c r="I136" s="12">
        <v>466</v>
      </c>
      <c r="J136" s="12">
        <v>29</v>
      </c>
      <c r="K136" s="12">
        <v>0</v>
      </c>
      <c r="L136" s="12">
        <f t="shared" si="1"/>
        <v>495</v>
      </c>
      <c r="M136" s="41"/>
    </row>
    <row r="137" spans="1:13" ht="22.5">
      <c r="A137" s="10"/>
      <c r="B137" s="22">
        <v>3166682</v>
      </c>
      <c r="C137" s="23" t="s">
        <v>203</v>
      </c>
      <c r="D137" s="23" t="s">
        <v>23</v>
      </c>
      <c r="E137" s="23" t="s">
        <v>58</v>
      </c>
      <c r="F137" s="11">
        <v>43647</v>
      </c>
      <c r="G137" s="11">
        <v>43677</v>
      </c>
      <c r="H137" s="12">
        <v>0</v>
      </c>
      <c r="I137" s="12">
        <v>59</v>
      </c>
      <c r="J137" s="12">
        <v>0</v>
      </c>
      <c r="K137" s="12">
        <v>0</v>
      </c>
      <c r="L137" s="12">
        <f t="shared" si="1"/>
        <v>59</v>
      </c>
      <c r="M137" s="41"/>
    </row>
    <row r="138" spans="1:13" ht="22.5">
      <c r="A138" s="10"/>
      <c r="B138" s="22">
        <v>3166699</v>
      </c>
      <c r="C138" s="23" t="s">
        <v>204</v>
      </c>
      <c r="D138" s="23" t="s">
        <v>23</v>
      </c>
      <c r="E138" s="23" t="s">
        <v>185</v>
      </c>
      <c r="F138" s="11">
        <v>43647</v>
      </c>
      <c r="G138" s="11">
        <v>43677</v>
      </c>
      <c r="H138" s="12">
        <v>0</v>
      </c>
      <c r="I138" s="12">
        <v>950</v>
      </c>
      <c r="J138" s="12">
        <v>496</v>
      </c>
      <c r="K138" s="12">
        <v>0</v>
      </c>
      <c r="L138" s="12">
        <f t="shared" si="1"/>
        <v>1446</v>
      </c>
      <c r="M138" s="41"/>
    </row>
    <row r="139" spans="1:13" ht="22.5">
      <c r="A139" s="10"/>
      <c r="B139" s="22">
        <v>3166703</v>
      </c>
      <c r="C139" s="23" t="s">
        <v>205</v>
      </c>
      <c r="D139" s="23" t="s">
        <v>23</v>
      </c>
      <c r="E139" s="23" t="s">
        <v>82</v>
      </c>
      <c r="F139" s="11">
        <v>43647</v>
      </c>
      <c r="G139" s="11">
        <v>43677</v>
      </c>
      <c r="H139" s="12">
        <v>0</v>
      </c>
      <c r="I139" s="12">
        <v>0</v>
      </c>
      <c r="J139" s="12">
        <v>0</v>
      </c>
      <c r="K139" s="12">
        <v>794</v>
      </c>
      <c r="L139" s="12">
        <f t="shared" si="1"/>
        <v>794</v>
      </c>
      <c r="M139" s="41"/>
    </row>
    <row r="140" spans="1:13" ht="22.5">
      <c r="A140" s="10"/>
      <c r="B140" s="22">
        <v>3166873</v>
      </c>
      <c r="C140" s="23" t="s">
        <v>206</v>
      </c>
      <c r="D140" s="23" t="s">
        <v>23</v>
      </c>
      <c r="E140" s="23" t="s">
        <v>35</v>
      </c>
      <c r="F140" s="11">
        <v>43647</v>
      </c>
      <c r="G140" s="11">
        <v>43677</v>
      </c>
      <c r="H140" s="12">
        <v>0</v>
      </c>
      <c r="I140" s="12">
        <v>897</v>
      </c>
      <c r="J140" s="12">
        <v>517</v>
      </c>
      <c r="K140" s="12">
        <v>0</v>
      </c>
      <c r="L140" s="12">
        <f t="shared" si="1"/>
        <v>1414</v>
      </c>
      <c r="M140" s="41"/>
    </row>
    <row r="141" spans="1:13" ht="22.5">
      <c r="A141" s="10"/>
      <c r="B141" s="22">
        <v>3184974</v>
      </c>
      <c r="C141" s="23" t="s">
        <v>207</v>
      </c>
      <c r="D141" s="23" t="s">
        <v>23</v>
      </c>
      <c r="E141" s="23" t="s">
        <v>208</v>
      </c>
      <c r="F141" s="11">
        <v>43647</v>
      </c>
      <c r="G141" s="11">
        <v>43677</v>
      </c>
      <c r="H141" s="12">
        <v>0</v>
      </c>
      <c r="I141" s="12">
        <v>41</v>
      </c>
      <c r="J141" s="12">
        <v>21</v>
      </c>
      <c r="K141" s="12">
        <v>0</v>
      </c>
      <c r="L141" s="12">
        <f t="shared" ref="L141:L169" si="2">I141+J141+K141</f>
        <v>62</v>
      </c>
      <c r="M141" s="41"/>
    </row>
    <row r="142" spans="1:13">
      <c r="A142" s="10"/>
      <c r="B142" s="22">
        <v>3166168</v>
      </c>
      <c r="C142" s="23" t="s">
        <v>66</v>
      </c>
      <c r="D142" s="23" t="s">
        <v>30</v>
      </c>
      <c r="E142" s="23" t="s">
        <v>40</v>
      </c>
      <c r="F142" s="11">
        <v>43647</v>
      </c>
      <c r="G142" s="11">
        <v>43677</v>
      </c>
      <c r="H142" s="12">
        <v>0</v>
      </c>
      <c r="I142" s="12">
        <v>306</v>
      </c>
      <c r="J142" s="12">
        <v>75</v>
      </c>
      <c r="K142" s="12">
        <v>0</v>
      </c>
      <c r="L142" s="12">
        <f t="shared" si="2"/>
        <v>381</v>
      </c>
      <c r="M142" s="41"/>
    </row>
    <row r="143" spans="1:13">
      <c r="A143" s="10"/>
      <c r="B143" s="22">
        <v>3166169</v>
      </c>
      <c r="C143" s="23" t="s">
        <v>139</v>
      </c>
      <c r="D143" s="23" t="s">
        <v>30</v>
      </c>
      <c r="E143" s="23" t="s">
        <v>40</v>
      </c>
      <c r="F143" s="11">
        <v>43647</v>
      </c>
      <c r="G143" s="11">
        <v>43677</v>
      </c>
      <c r="H143" s="12">
        <v>0</v>
      </c>
      <c r="I143" s="12">
        <v>29</v>
      </c>
      <c r="J143" s="12">
        <v>12</v>
      </c>
      <c r="K143" s="12">
        <v>0</v>
      </c>
      <c r="L143" s="12">
        <f t="shared" si="2"/>
        <v>41</v>
      </c>
      <c r="M143" s="41"/>
    </row>
    <row r="144" spans="1:13">
      <c r="A144" s="10"/>
      <c r="B144" s="22">
        <v>3166543</v>
      </c>
      <c r="C144" s="23" t="s">
        <v>140</v>
      </c>
      <c r="D144" s="23" t="s">
        <v>30</v>
      </c>
      <c r="E144" s="23" t="s">
        <v>40</v>
      </c>
      <c r="F144" s="11">
        <v>43647</v>
      </c>
      <c r="G144" s="11">
        <v>43677</v>
      </c>
      <c r="H144" s="12">
        <v>0</v>
      </c>
      <c r="I144" s="12">
        <v>293</v>
      </c>
      <c r="J144" s="12">
        <v>1252</v>
      </c>
      <c r="K144" s="12">
        <v>0</v>
      </c>
      <c r="L144" s="12">
        <f t="shared" si="2"/>
        <v>1545</v>
      </c>
      <c r="M144" s="41"/>
    </row>
    <row r="145" spans="1:13">
      <c r="A145" s="10"/>
      <c r="B145" s="22">
        <v>3166544</v>
      </c>
      <c r="C145" s="23" t="s">
        <v>140</v>
      </c>
      <c r="D145" s="23" t="s">
        <v>30</v>
      </c>
      <c r="E145" s="23" t="s">
        <v>40</v>
      </c>
      <c r="F145" s="11">
        <v>43647</v>
      </c>
      <c r="G145" s="11">
        <v>43677</v>
      </c>
      <c r="H145" s="12">
        <v>0</v>
      </c>
      <c r="I145" s="12">
        <v>62</v>
      </c>
      <c r="J145" s="12">
        <v>262</v>
      </c>
      <c r="K145" s="12">
        <v>0</v>
      </c>
      <c r="L145" s="12">
        <f t="shared" si="2"/>
        <v>324</v>
      </c>
      <c r="M145" s="41"/>
    </row>
    <row r="146" spans="1:13">
      <c r="A146" s="10"/>
      <c r="B146" s="22">
        <v>3166545</v>
      </c>
      <c r="C146" s="23" t="s">
        <v>140</v>
      </c>
      <c r="D146" s="23" t="s">
        <v>30</v>
      </c>
      <c r="E146" s="23" t="s">
        <v>40</v>
      </c>
      <c r="F146" s="11">
        <v>43647</v>
      </c>
      <c r="G146" s="11">
        <v>43677</v>
      </c>
      <c r="H146" s="12">
        <v>0</v>
      </c>
      <c r="I146" s="12">
        <v>243</v>
      </c>
      <c r="J146" s="12">
        <v>1581</v>
      </c>
      <c r="K146" s="12">
        <v>0</v>
      </c>
      <c r="L146" s="12">
        <f t="shared" si="2"/>
        <v>1824</v>
      </c>
      <c r="M146" s="41"/>
    </row>
    <row r="147" spans="1:13">
      <c r="A147" s="10"/>
      <c r="B147" s="22">
        <v>3166546</v>
      </c>
      <c r="C147" s="23" t="s">
        <v>140</v>
      </c>
      <c r="D147" s="23" t="s">
        <v>30</v>
      </c>
      <c r="E147" s="23" t="s">
        <v>40</v>
      </c>
      <c r="F147" s="11">
        <v>43647</v>
      </c>
      <c r="G147" s="11">
        <v>43677</v>
      </c>
      <c r="H147" s="12">
        <v>0</v>
      </c>
      <c r="I147" s="12">
        <v>26</v>
      </c>
      <c r="J147" s="12">
        <v>90</v>
      </c>
      <c r="K147" s="12">
        <v>0</v>
      </c>
      <c r="L147" s="12">
        <f t="shared" si="2"/>
        <v>116</v>
      </c>
      <c r="M147" s="41"/>
    </row>
    <row r="148" spans="1:13">
      <c r="A148" s="10"/>
      <c r="B148" s="22">
        <v>3166664</v>
      </c>
      <c r="C148" s="23" t="s">
        <v>140</v>
      </c>
      <c r="D148" s="23" t="s">
        <v>30</v>
      </c>
      <c r="E148" s="23" t="s">
        <v>40</v>
      </c>
      <c r="F148" s="11">
        <v>43647</v>
      </c>
      <c r="G148" s="11">
        <v>43677</v>
      </c>
      <c r="H148" s="12">
        <v>0</v>
      </c>
      <c r="I148" s="12">
        <v>446</v>
      </c>
      <c r="J148" s="12">
        <v>1284</v>
      </c>
      <c r="K148" s="12">
        <v>0</v>
      </c>
      <c r="L148" s="12">
        <f t="shared" si="2"/>
        <v>1730</v>
      </c>
      <c r="M148" s="41"/>
    </row>
    <row r="149" spans="1:13" ht="22.5">
      <c r="A149" s="10"/>
      <c r="B149" s="22">
        <v>3166716</v>
      </c>
      <c r="C149" s="23" t="s">
        <v>209</v>
      </c>
      <c r="D149" s="23" t="s">
        <v>30</v>
      </c>
      <c r="E149" s="23" t="s">
        <v>40</v>
      </c>
      <c r="F149" s="11">
        <v>43647</v>
      </c>
      <c r="G149" s="11">
        <v>43677</v>
      </c>
      <c r="H149" s="12">
        <v>0</v>
      </c>
      <c r="I149" s="12">
        <v>0</v>
      </c>
      <c r="J149" s="12">
        <v>0</v>
      </c>
      <c r="K149" s="12">
        <v>0</v>
      </c>
      <c r="L149" s="12">
        <f t="shared" si="2"/>
        <v>0</v>
      </c>
      <c r="M149" s="41"/>
    </row>
    <row r="150" spans="1:13">
      <c r="A150" s="10"/>
      <c r="B150" s="22">
        <v>3166776</v>
      </c>
      <c r="C150" s="23" t="s">
        <v>210</v>
      </c>
      <c r="D150" s="23" t="s">
        <v>30</v>
      </c>
      <c r="E150" s="23" t="s">
        <v>40</v>
      </c>
      <c r="F150" s="11">
        <v>43647</v>
      </c>
      <c r="G150" s="11">
        <v>43677</v>
      </c>
      <c r="H150" s="12">
        <v>0</v>
      </c>
      <c r="I150" s="12">
        <v>0</v>
      </c>
      <c r="J150" s="12">
        <v>0</v>
      </c>
      <c r="K150" s="12">
        <v>0</v>
      </c>
      <c r="L150" s="12">
        <f t="shared" si="2"/>
        <v>0</v>
      </c>
      <c r="M150" s="41"/>
    </row>
    <row r="151" spans="1:13">
      <c r="A151" s="10"/>
      <c r="B151" s="22">
        <v>3166783</v>
      </c>
      <c r="C151" s="23" t="s">
        <v>140</v>
      </c>
      <c r="D151" s="23" t="s">
        <v>30</v>
      </c>
      <c r="E151" s="23" t="s">
        <v>40</v>
      </c>
      <c r="F151" s="11">
        <v>43647</v>
      </c>
      <c r="G151" s="11">
        <v>43677</v>
      </c>
      <c r="H151" s="12">
        <v>0</v>
      </c>
      <c r="I151" s="12">
        <v>170</v>
      </c>
      <c r="J151" s="12">
        <v>721</v>
      </c>
      <c r="K151" s="12">
        <v>0</v>
      </c>
      <c r="L151" s="12">
        <f t="shared" si="2"/>
        <v>891</v>
      </c>
      <c r="M151" s="41"/>
    </row>
    <row r="152" spans="1:13" ht="22.5">
      <c r="A152" s="10"/>
      <c r="B152" s="22">
        <v>3185198</v>
      </c>
      <c r="C152" s="23" t="s">
        <v>211</v>
      </c>
      <c r="D152" s="23" t="s">
        <v>30</v>
      </c>
      <c r="E152" s="23" t="s">
        <v>212</v>
      </c>
      <c r="F152" s="11">
        <v>43647</v>
      </c>
      <c r="G152" s="11">
        <v>43677</v>
      </c>
      <c r="H152" s="12">
        <v>0</v>
      </c>
      <c r="I152" s="12">
        <v>5</v>
      </c>
      <c r="J152" s="12">
        <v>0</v>
      </c>
      <c r="K152" s="12">
        <v>0</v>
      </c>
      <c r="L152" s="12">
        <f t="shared" si="2"/>
        <v>5</v>
      </c>
      <c r="M152" s="41"/>
    </row>
    <row r="153" spans="1:13" ht="22.5">
      <c r="A153" s="10"/>
      <c r="B153" s="22">
        <v>3165960</v>
      </c>
      <c r="C153" s="23" t="s">
        <v>213</v>
      </c>
      <c r="D153" s="23" t="s">
        <v>23</v>
      </c>
      <c r="E153" s="23" t="s">
        <v>194</v>
      </c>
      <c r="F153" s="11">
        <v>43647</v>
      </c>
      <c r="G153" s="11">
        <v>43677</v>
      </c>
      <c r="H153" s="12">
        <v>0</v>
      </c>
      <c r="I153" s="12">
        <v>0</v>
      </c>
      <c r="J153" s="12">
        <v>0</v>
      </c>
      <c r="K153" s="12">
        <v>0</v>
      </c>
      <c r="L153" s="12">
        <f t="shared" si="2"/>
        <v>0</v>
      </c>
      <c r="M153" s="41"/>
    </row>
    <row r="154" spans="1:13" ht="22.5">
      <c r="A154" s="10"/>
      <c r="B154" s="22">
        <v>3165961</v>
      </c>
      <c r="C154" s="23" t="s">
        <v>214</v>
      </c>
      <c r="D154" s="23" t="s">
        <v>23</v>
      </c>
      <c r="E154" s="23" t="s">
        <v>35</v>
      </c>
      <c r="F154" s="11">
        <v>43647</v>
      </c>
      <c r="G154" s="11">
        <v>43677</v>
      </c>
      <c r="H154" s="12">
        <v>0</v>
      </c>
      <c r="I154" s="12">
        <v>183</v>
      </c>
      <c r="J154" s="12">
        <v>1041</v>
      </c>
      <c r="K154" s="12">
        <v>0</v>
      </c>
      <c r="L154" s="12">
        <f t="shared" si="2"/>
        <v>1224</v>
      </c>
      <c r="M154" s="41"/>
    </row>
    <row r="155" spans="1:13" ht="22.5">
      <c r="A155" s="10"/>
      <c r="B155" s="22">
        <v>3165962</v>
      </c>
      <c r="C155" s="23" t="s">
        <v>215</v>
      </c>
      <c r="D155" s="23" t="s">
        <v>23</v>
      </c>
      <c r="E155" s="23" t="s">
        <v>35</v>
      </c>
      <c r="F155" s="11">
        <v>43647</v>
      </c>
      <c r="G155" s="11">
        <v>43677</v>
      </c>
      <c r="H155" s="12">
        <v>0</v>
      </c>
      <c r="I155" s="12">
        <v>0</v>
      </c>
      <c r="J155" s="12">
        <v>0</v>
      </c>
      <c r="K155" s="12">
        <v>6</v>
      </c>
      <c r="L155" s="12">
        <f t="shared" si="2"/>
        <v>6</v>
      </c>
      <c r="M155" s="41"/>
    </row>
    <row r="156" spans="1:13" ht="22.5">
      <c r="A156" s="10"/>
      <c r="B156" s="22">
        <v>3166662</v>
      </c>
      <c r="C156" s="23" t="s">
        <v>216</v>
      </c>
      <c r="D156" s="23" t="s">
        <v>23</v>
      </c>
      <c r="E156" s="23" t="s">
        <v>117</v>
      </c>
      <c r="F156" s="11">
        <v>43647</v>
      </c>
      <c r="G156" s="11">
        <v>43677</v>
      </c>
      <c r="H156" s="12">
        <v>0</v>
      </c>
      <c r="I156" s="12">
        <v>0</v>
      </c>
      <c r="J156" s="12">
        <v>0</v>
      </c>
      <c r="K156" s="12">
        <v>1248</v>
      </c>
      <c r="L156" s="12">
        <f t="shared" si="2"/>
        <v>1248</v>
      </c>
      <c r="M156" s="41"/>
    </row>
    <row r="157" spans="1:13" ht="22.5">
      <c r="A157" s="10"/>
      <c r="B157" s="22">
        <v>3166418</v>
      </c>
      <c r="C157" s="23" t="s">
        <v>217</v>
      </c>
      <c r="D157" s="23" t="s">
        <v>23</v>
      </c>
      <c r="E157" s="23" t="s">
        <v>218</v>
      </c>
      <c r="F157" s="11">
        <v>43647</v>
      </c>
      <c r="G157" s="11">
        <v>43677</v>
      </c>
      <c r="H157" s="12">
        <v>0</v>
      </c>
      <c r="I157" s="12">
        <v>1742</v>
      </c>
      <c r="J157" s="12">
        <v>490</v>
      </c>
      <c r="K157" s="12">
        <v>0</v>
      </c>
      <c r="L157" s="12">
        <f t="shared" si="2"/>
        <v>2232</v>
      </c>
      <c r="M157" s="41"/>
    </row>
    <row r="158" spans="1:13" ht="22.5">
      <c r="A158" s="10"/>
      <c r="B158" s="22">
        <v>3166706</v>
      </c>
      <c r="C158" s="23" t="s">
        <v>83</v>
      </c>
      <c r="D158" s="23" t="s">
        <v>23</v>
      </c>
      <c r="E158" s="23" t="s">
        <v>84</v>
      </c>
      <c r="F158" s="11">
        <v>43647</v>
      </c>
      <c r="G158" s="11">
        <v>43677</v>
      </c>
      <c r="H158" s="12">
        <v>0</v>
      </c>
      <c r="I158" s="12">
        <v>45</v>
      </c>
      <c r="J158" s="12">
        <v>65</v>
      </c>
      <c r="K158" s="12">
        <v>0</v>
      </c>
      <c r="L158" s="12">
        <f t="shared" si="2"/>
        <v>110</v>
      </c>
      <c r="M158" s="41"/>
    </row>
    <row r="159" spans="1:13" ht="33.75">
      <c r="A159" s="10"/>
      <c r="B159" s="22">
        <v>4171523</v>
      </c>
      <c r="C159" s="23" t="s">
        <v>54</v>
      </c>
      <c r="D159" s="23" t="s">
        <v>23</v>
      </c>
      <c r="E159" s="23" t="s">
        <v>55</v>
      </c>
      <c r="F159" s="11">
        <v>43647</v>
      </c>
      <c r="G159" s="11">
        <v>43677</v>
      </c>
      <c r="H159" s="12">
        <v>0</v>
      </c>
      <c r="I159" s="12">
        <v>653</v>
      </c>
      <c r="J159" s="12">
        <v>331</v>
      </c>
      <c r="K159" s="12">
        <v>0</v>
      </c>
      <c r="L159" s="12">
        <f t="shared" si="2"/>
        <v>984</v>
      </c>
      <c r="M159" s="41"/>
    </row>
    <row r="160" spans="1:13" ht="22.5">
      <c r="A160" s="10"/>
      <c r="B160" s="22">
        <v>3166174</v>
      </c>
      <c r="C160" s="23" t="s">
        <v>64</v>
      </c>
      <c r="D160" s="23" t="s">
        <v>52</v>
      </c>
      <c r="E160" s="23" t="s">
        <v>222</v>
      </c>
      <c r="F160" s="11">
        <v>43647</v>
      </c>
      <c r="G160" s="11">
        <v>43677</v>
      </c>
      <c r="H160" s="12">
        <v>0</v>
      </c>
      <c r="I160" s="12">
        <v>0</v>
      </c>
      <c r="J160" s="12">
        <v>0</v>
      </c>
      <c r="K160" s="12">
        <v>0</v>
      </c>
      <c r="L160" s="12">
        <f t="shared" si="2"/>
        <v>0</v>
      </c>
      <c r="M160" s="41"/>
    </row>
    <row r="161" spans="1:13" ht="22.5">
      <c r="A161" s="10"/>
      <c r="B161" s="22">
        <v>4236739</v>
      </c>
      <c r="C161" s="23" t="s">
        <v>223</v>
      </c>
      <c r="D161" s="23" t="s">
        <v>23</v>
      </c>
      <c r="E161" s="23" t="s">
        <v>224</v>
      </c>
      <c r="F161" s="11">
        <v>43647</v>
      </c>
      <c r="G161" s="11">
        <v>43677</v>
      </c>
      <c r="H161" s="12">
        <v>0</v>
      </c>
      <c r="I161" s="12">
        <v>79</v>
      </c>
      <c r="J161" s="12">
        <v>0</v>
      </c>
      <c r="K161" s="12">
        <v>0</v>
      </c>
      <c r="L161" s="12">
        <f t="shared" si="2"/>
        <v>79</v>
      </c>
      <c r="M161" s="41"/>
    </row>
    <row r="162" spans="1:13" ht="33.75">
      <c r="A162" s="10"/>
      <c r="B162" s="22">
        <v>4253055</v>
      </c>
      <c r="C162" s="23" t="s">
        <v>225</v>
      </c>
      <c r="D162" s="23" t="s">
        <v>23</v>
      </c>
      <c r="E162" s="23" t="s">
        <v>226</v>
      </c>
      <c r="F162" s="11">
        <v>43647</v>
      </c>
      <c r="G162" s="11">
        <v>43677</v>
      </c>
      <c r="H162" s="12">
        <v>0</v>
      </c>
      <c r="I162" s="12">
        <v>503</v>
      </c>
      <c r="J162" s="12">
        <v>298</v>
      </c>
      <c r="K162" s="12">
        <v>0</v>
      </c>
      <c r="L162" s="12">
        <f t="shared" si="2"/>
        <v>801</v>
      </c>
      <c r="M162" s="41"/>
    </row>
    <row r="163" spans="1:13" s="19" customFormat="1" ht="22.5">
      <c r="A163" s="17"/>
      <c r="B163" s="22">
        <v>3166656</v>
      </c>
      <c r="C163" s="23" t="s">
        <v>227</v>
      </c>
      <c r="D163" s="23" t="s">
        <v>23</v>
      </c>
      <c r="E163" s="23" t="s">
        <v>252</v>
      </c>
      <c r="F163" s="11">
        <v>43647</v>
      </c>
      <c r="G163" s="11">
        <v>43677</v>
      </c>
      <c r="H163" s="18">
        <v>0</v>
      </c>
      <c r="I163" s="18">
        <v>200</v>
      </c>
      <c r="J163" s="18">
        <v>73</v>
      </c>
      <c r="K163" s="18">
        <v>0</v>
      </c>
      <c r="L163" s="12">
        <f t="shared" si="2"/>
        <v>273</v>
      </c>
      <c r="M163" s="44"/>
    </row>
    <row r="164" spans="1:13" ht="22.5">
      <c r="A164" s="10"/>
      <c r="B164" s="22">
        <v>3173563</v>
      </c>
      <c r="C164" s="23" t="s">
        <v>228</v>
      </c>
      <c r="D164" s="23" t="s">
        <v>23</v>
      </c>
      <c r="E164" s="23" t="s">
        <v>229</v>
      </c>
      <c r="F164" s="11">
        <v>43647</v>
      </c>
      <c r="G164" s="11">
        <v>43677</v>
      </c>
      <c r="H164" s="12">
        <v>0</v>
      </c>
      <c r="I164" s="12">
        <v>9</v>
      </c>
      <c r="J164" s="12">
        <v>7</v>
      </c>
      <c r="K164" s="12">
        <v>0</v>
      </c>
      <c r="L164" s="12">
        <f t="shared" si="2"/>
        <v>16</v>
      </c>
      <c r="M164" s="41"/>
    </row>
    <row r="165" spans="1:13" ht="22.5">
      <c r="A165" s="10"/>
      <c r="B165" s="22">
        <v>4337950</v>
      </c>
      <c r="C165" s="23" t="s">
        <v>230</v>
      </c>
      <c r="D165" s="23" t="s">
        <v>23</v>
      </c>
      <c r="E165" s="23" t="s">
        <v>251</v>
      </c>
      <c r="F165" s="11">
        <v>43647</v>
      </c>
      <c r="G165" s="11">
        <v>43677</v>
      </c>
      <c r="H165" s="12">
        <v>0</v>
      </c>
      <c r="I165" s="12">
        <v>70</v>
      </c>
      <c r="J165" s="12">
        <v>77</v>
      </c>
      <c r="K165" s="12">
        <v>0</v>
      </c>
      <c r="L165" s="12">
        <f t="shared" si="2"/>
        <v>147</v>
      </c>
      <c r="M165" s="41"/>
    </row>
    <row r="166" spans="1:13" ht="22.5">
      <c r="A166" s="10"/>
      <c r="B166" s="22">
        <v>4383450</v>
      </c>
      <c r="C166" s="23" t="s">
        <v>231</v>
      </c>
      <c r="D166" s="23" t="s">
        <v>23</v>
      </c>
      <c r="E166" s="23" t="s">
        <v>232</v>
      </c>
      <c r="F166" s="11">
        <v>43647</v>
      </c>
      <c r="G166" s="11">
        <v>43677</v>
      </c>
      <c r="H166" s="12">
        <v>0</v>
      </c>
      <c r="I166" s="12">
        <v>55</v>
      </c>
      <c r="J166" s="12">
        <v>30</v>
      </c>
      <c r="K166" s="12">
        <v>0</v>
      </c>
      <c r="L166" s="12">
        <f t="shared" si="2"/>
        <v>85</v>
      </c>
      <c r="M166" s="41"/>
    </row>
    <row r="167" spans="1:13" ht="22.5">
      <c r="A167" s="10"/>
      <c r="B167" s="22">
        <v>3166663</v>
      </c>
      <c r="C167" s="23" t="s">
        <v>233</v>
      </c>
      <c r="D167" s="23" t="s">
        <v>23</v>
      </c>
      <c r="E167" s="23" t="s">
        <v>234</v>
      </c>
      <c r="F167" s="11">
        <v>43647</v>
      </c>
      <c r="G167" s="11">
        <v>43677</v>
      </c>
      <c r="H167" s="12">
        <v>0</v>
      </c>
      <c r="I167" s="12">
        <v>2500</v>
      </c>
      <c r="J167" s="12">
        <v>270</v>
      </c>
      <c r="K167" s="12">
        <v>0</v>
      </c>
      <c r="L167" s="12">
        <f t="shared" si="2"/>
        <v>2770</v>
      </c>
      <c r="M167" s="41"/>
    </row>
    <row r="168" spans="1:13" ht="22.5">
      <c r="A168" s="10"/>
      <c r="B168" s="22">
        <v>3166525</v>
      </c>
      <c r="C168" s="23" t="s">
        <v>235</v>
      </c>
      <c r="D168" s="23" t="s">
        <v>23</v>
      </c>
      <c r="E168" s="23" t="s">
        <v>236</v>
      </c>
      <c r="F168" s="11">
        <v>43647</v>
      </c>
      <c r="G168" s="11">
        <v>43677</v>
      </c>
      <c r="H168" s="12">
        <v>0</v>
      </c>
      <c r="I168" s="12">
        <v>960</v>
      </c>
      <c r="J168" s="12">
        <v>296</v>
      </c>
      <c r="K168" s="12">
        <v>0</v>
      </c>
      <c r="L168" s="12">
        <f t="shared" si="2"/>
        <v>1256</v>
      </c>
      <c r="M168" s="41"/>
    </row>
    <row r="169" spans="1:13">
      <c r="A169" s="13" t="s">
        <v>256</v>
      </c>
      <c r="B169" s="14"/>
      <c r="C169" s="15"/>
      <c r="D169" s="15"/>
      <c r="E169" s="15"/>
      <c r="F169" s="15"/>
      <c r="G169" s="15"/>
      <c r="H169" s="16">
        <f>SUM(H12:H168)</f>
        <v>0</v>
      </c>
      <c r="I169" s="16">
        <f>SUM(I12:I168)</f>
        <v>67962.94</v>
      </c>
      <c r="J169" s="16">
        <f>SUM(J12:J168)</f>
        <v>62145.890000000007</v>
      </c>
      <c r="K169" s="16">
        <f>SUM(K12:K168)</f>
        <v>2059</v>
      </c>
      <c r="L169" s="12">
        <f t="shared" si="2"/>
        <v>132167.83000000002</v>
      </c>
      <c r="M169" s="41"/>
    </row>
  </sheetData>
  <mergeCells count="8">
    <mergeCell ref="L8:M8"/>
    <mergeCell ref="C9:C10"/>
    <mergeCell ref="D9:E9"/>
    <mergeCell ref="H8:K8"/>
    <mergeCell ref="A8:A10"/>
    <mergeCell ref="B8:E8"/>
    <mergeCell ref="F8:G8"/>
    <mergeCell ref="B9:B10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57" workbookViewId="0">
      <selection activeCell="J167" sqref="J167"/>
    </sheetView>
  </sheetViews>
  <sheetFormatPr defaultRowHeight="15"/>
  <cols>
    <col min="1" max="1" width="12.28515625" style="19" customWidth="1"/>
    <col min="2" max="2" width="9.140625" style="19"/>
    <col min="3" max="3" width="21.42578125" style="19" customWidth="1"/>
    <col min="4" max="4" width="14.28515625" style="19" customWidth="1"/>
    <col min="5" max="5" width="21.42578125" style="19" customWidth="1"/>
    <col min="6" max="7" width="10" style="19" customWidth="1"/>
    <col min="8" max="8" width="13.42578125" style="19" customWidth="1"/>
    <col min="9" max="9" width="16.85546875" style="19" customWidth="1"/>
    <col min="10" max="10" width="12.28515625" style="19" customWidth="1"/>
    <col min="11" max="11" width="19.7109375" style="19" customWidth="1"/>
    <col min="12" max="12" width="15" style="19" customWidth="1"/>
    <col min="13" max="16384" width="9.140625" style="19"/>
  </cols>
  <sheetData>
    <row r="1" spans="1:13" ht="20.25">
      <c r="A1" s="26" t="s">
        <v>0</v>
      </c>
    </row>
    <row r="2" spans="1:13" ht="16.5" customHeight="1">
      <c r="A2" s="26"/>
    </row>
    <row r="3" spans="1:13" ht="18">
      <c r="A3" s="27" t="s">
        <v>1</v>
      </c>
    </row>
    <row r="4" spans="1:13">
      <c r="A4" s="28"/>
    </row>
    <row r="5" spans="1:13">
      <c r="A5" s="19" t="s">
        <v>2</v>
      </c>
      <c r="B5" s="19" t="s">
        <v>237</v>
      </c>
    </row>
    <row r="6" spans="1:13" ht="15.75">
      <c r="A6" s="19" t="s">
        <v>3</v>
      </c>
      <c r="B6" s="38" t="s">
        <v>242</v>
      </c>
      <c r="C6" s="39"/>
    </row>
    <row r="8" spans="1:13" ht="23.25" customHeight="1">
      <c r="A8" s="68" t="s">
        <v>4</v>
      </c>
      <c r="B8" s="69" t="s">
        <v>5</v>
      </c>
      <c r="C8" s="70"/>
      <c r="D8" s="70"/>
      <c r="E8" s="71"/>
      <c r="F8" s="72" t="s">
        <v>6</v>
      </c>
      <c r="G8" s="73"/>
      <c r="H8" s="55" t="s">
        <v>7</v>
      </c>
      <c r="I8" s="56"/>
      <c r="J8" s="56"/>
      <c r="K8" s="57"/>
      <c r="L8" s="50" t="s">
        <v>219</v>
      </c>
      <c r="M8" s="50"/>
    </row>
    <row r="9" spans="1:13" ht="25.5" customHeight="1">
      <c r="A9" s="68"/>
      <c r="B9" s="64" t="s">
        <v>8</v>
      </c>
      <c r="C9" s="64" t="s">
        <v>9</v>
      </c>
      <c r="D9" s="66" t="s">
        <v>10</v>
      </c>
      <c r="E9" s="67"/>
      <c r="F9" s="29" t="s">
        <v>11</v>
      </c>
      <c r="G9" s="29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24" t="s">
        <v>17</v>
      </c>
      <c r="M9" s="24" t="s">
        <v>17</v>
      </c>
    </row>
    <row r="10" spans="1:13">
      <c r="A10" s="68"/>
      <c r="B10" s="65"/>
      <c r="C10" s="65"/>
      <c r="D10" s="29" t="s">
        <v>18</v>
      </c>
      <c r="E10" s="29" t="s">
        <v>19</v>
      </c>
      <c r="F10" s="29" t="s">
        <v>20</v>
      </c>
      <c r="G10" s="29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24" t="s">
        <v>21</v>
      </c>
      <c r="M10" s="24" t="s">
        <v>220</v>
      </c>
    </row>
    <row r="11" spans="1:13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9">
        <v>8</v>
      </c>
      <c r="I11" s="9">
        <v>9</v>
      </c>
      <c r="J11" s="9">
        <v>10</v>
      </c>
      <c r="K11" s="9">
        <v>11</v>
      </c>
      <c r="L11" s="25">
        <v>20</v>
      </c>
      <c r="M11" s="25">
        <v>21</v>
      </c>
    </row>
    <row r="12" spans="1:13" ht="22.5">
      <c r="A12" s="22"/>
      <c r="B12" s="22">
        <v>3166915</v>
      </c>
      <c r="C12" s="23" t="s">
        <v>22</v>
      </c>
      <c r="D12" s="23" t="s">
        <v>23</v>
      </c>
      <c r="E12" s="23" t="s">
        <v>24</v>
      </c>
      <c r="F12" s="31">
        <v>43678</v>
      </c>
      <c r="G12" s="31">
        <v>43708</v>
      </c>
      <c r="H12" s="18">
        <v>0</v>
      </c>
      <c r="I12" s="18">
        <v>834</v>
      </c>
      <c r="J12" s="18">
        <v>190</v>
      </c>
      <c r="K12" s="18">
        <v>0</v>
      </c>
      <c r="L12" s="12">
        <f>I12+J12+K12</f>
        <v>1024</v>
      </c>
      <c r="M12" s="44"/>
    </row>
    <row r="13" spans="1:13" ht="22.5">
      <c r="A13" s="22"/>
      <c r="B13" s="22">
        <v>3166764</v>
      </c>
      <c r="C13" s="23" t="s">
        <v>25</v>
      </c>
      <c r="D13" s="23" t="s">
        <v>23</v>
      </c>
      <c r="E13" s="23" t="s">
        <v>26</v>
      </c>
      <c r="F13" s="31">
        <v>43678</v>
      </c>
      <c r="G13" s="31">
        <v>43708</v>
      </c>
      <c r="H13" s="18">
        <v>0</v>
      </c>
      <c r="I13" s="18">
        <v>1532</v>
      </c>
      <c r="J13" s="18">
        <v>174</v>
      </c>
      <c r="K13" s="18">
        <v>0</v>
      </c>
      <c r="L13" s="12">
        <f t="shared" ref="L13:L76" si="0">I13+J13+K13</f>
        <v>1706</v>
      </c>
      <c r="M13" s="44"/>
    </row>
    <row r="14" spans="1:13" ht="22.5">
      <c r="A14" s="22"/>
      <c r="B14" s="22">
        <v>3166304</v>
      </c>
      <c r="C14" s="23" t="s">
        <v>27</v>
      </c>
      <c r="D14" s="23" t="s">
        <v>23</v>
      </c>
      <c r="E14" s="23" t="s">
        <v>28</v>
      </c>
      <c r="F14" s="31">
        <v>43678</v>
      </c>
      <c r="G14" s="31">
        <v>43708</v>
      </c>
      <c r="H14" s="18">
        <v>0</v>
      </c>
      <c r="I14" s="18">
        <v>1044.1199999999999</v>
      </c>
      <c r="J14" s="18">
        <v>200.58</v>
      </c>
      <c r="K14" s="18">
        <v>0</v>
      </c>
      <c r="L14" s="12">
        <f t="shared" si="0"/>
        <v>1244.6999999999998</v>
      </c>
      <c r="M14" s="44"/>
    </row>
    <row r="15" spans="1:13">
      <c r="A15" s="22"/>
      <c r="B15" s="22">
        <v>3166746</v>
      </c>
      <c r="C15" s="23" t="s">
        <v>29</v>
      </c>
      <c r="D15" s="23" t="s">
        <v>30</v>
      </c>
      <c r="E15" s="23" t="s">
        <v>31</v>
      </c>
      <c r="F15" s="31">
        <v>43678</v>
      </c>
      <c r="G15" s="31">
        <v>43708</v>
      </c>
      <c r="H15" s="18">
        <v>0</v>
      </c>
      <c r="I15" s="18">
        <v>321</v>
      </c>
      <c r="J15" s="18">
        <v>43</v>
      </c>
      <c r="K15" s="18">
        <v>0</v>
      </c>
      <c r="L15" s="12">
        <f t="shared" si="0"/>
        <v>364</v>
      </c>
      <c r="M15" s="44"/>
    </row>
    <row r="16" spans="1:13" ht="22.5">
      <c r="A16" s="22"/>
      <c r="B16" s="22">
        <v>3166311</v>
      </c>
      <c r="C16" s="23" t="s">
        <v>32</v>
      </c>
      <c r="D16" s="23" t="s">
        <v>23</v>
      </c>
      <c r="E16" s="23" t="s">
        <v>33</v>
      </c>
      <c r="F16" s="31">
        <v>43678</v>
      </c>
      <c r="G16" s="31">
        <v>43708</v>
      </c>
      <c r="H16" s="18">
        <v>0</v>
      </c>
      <c r="I16" s="18">
        <v>219</v>
      </c>
      <c r="J16" s="18">
        <v>84</v>
      </c>
      <c r="K16" s="18">
        <v>0</v>
      </c>
      <c r="L16" s="12">
        <f t="shared" si="0"/>
        <v>303</v>
      </c>
      <c r="M16" s="44"/>
    </row>
    <row r="17" spans="1:13" ht="22.5">
      <c r="A17" s="22"/>
      <c r="B17" s="22">
        <v>3166310</v>
      </c>
      <c r="C17" s="23" t="s">
        <v>34</v>
      </c>
      <c r="D17" s="23" t="s">
        <v>23</v>
      </c>
      <c r="E17" s="23" t="s">
        <v>35</v>
      </c>
      <c r="F17" s="31">
        <v>43678</v>
      </c>
      <c r="G17" s="31">
        <v>43708</v>
      </c>
      <c r="H17" s="18">
        <v>0</v>
      </c>
      <c r="I17" s="18">
        <v>274</v>
      </c>
      <c r="J17" s="18">
        <v>69</v>
      </c>
      <c r="K17" s="18">
        <v>0</v>
      </c>
      <c r="L17" s="12">
        <f t="shared" si="0"/>
        <v>343</v>
      </c>
      <c r="M17" s="44"/>
    </row>
    <row r="18" spans="1:13" ht="22.5">
      <c r="A18" s="22"/>
      <c r="B18" s="22">
        <v>3166312</v>
      </c>
      <c r="C18" s="23" t="s">
        <v>250</v>
      </c>
      <c r="D18" s="23" t="s">
        <v>23</v>
      </c>
      <c r="E18" s="23" t="s">
        <v>37</v>
      </c>
      <c r="F18" s="31">
        <v>43678</v>
      </c>
      <c r="G18" s="31">
        <v>43708</v>
      </c>
      <c r="H18" s="18">
        <v>0</v>
      </c>
      <c r="I18" s="18">
        <v>158</v>
      </c>
      <c r="J18" s="18">
        <v>79</v>
      </c>
      <c r="K18" s="18">
        <v>0</v>
      </c>
      <c r="L18" s="12">
        <f t="shared" si="0"/>
        <v>237</v>
      </c>
      <c r="M18" s="44"/>
    </row>
    <row r="19" spans="1:13" ht="22.5">
      <c r="A19" s="22"/>
      <c r="B19" s="22">
        <v>3166674</v>
      </c>
      <c r="C19" s="23" t="s">
        <v>38</v>
      </c>
      <c r="D19" s="23" t="s">
        <v>23</v>
      </c>
      <c r="E19" s="23" t="s">
        <v>39</v>
      </c>
      <c r="F19" s="31">
        <v>43678</v>
      </c>
      <c r="G19" s="31">
        <v>43708</v>
      </c>
      <c r="H19" s="18">
        <v>0</v>
      </c>
      <c r="I19" s="18">
        <v>710</v>
      </c>
      <c r="J19" s="18">
        <v>198</v>
      </c>
      <c r="K19" s="18">
        <v>0</v>
      </c>
      <c r="L19" s="12">
        <f t="shared" si="0"/>
        <v>908</v>
      </c>
      <c r="M19" s="44"/>
    </row>
    <row r="20" spans="1:13" ht="22.5">
      <c r="A20" s="22"/>
      <c r="B20" s="22">
        <v>3166308</v>
      </c>
      <c r="C20" s="23" t="s">
        <v>41</v>
      </c>
      <c r="D20" s="23" t="s">
        <v>23</v>
      </c>
      <c r="E20" s="23" t="s">
        <v>42</v>
      </c>
      <c r="F20" s="31">
        <v>43678</v>
      </c>
      <c r="G20" s="31">
        <v>43708</v>
      </c>
      <c r="H20" s="18">
        <v>0</v>
      </c>
      <c r="I20" s="18">
        <v>873</v>
      </c>
      <c r="J20" s="18">
        <v>0</v>
      </c>
      <c r="K20" s="18">
        <v>0</v>
      </c>
      <c r="L20" s="12">
        <f t="shared" si="0"/>
        <v>873</v>
      </c>
      <c r="M20" s="44"/>
    </row>
    <row r="21" spans="1:13" ht="22.5">
      <c r="A21" s="22"/>
      <c r="B21" s="22">
        <v>3166309</v>
      </c>
      <c r="C21" s="23" t="s">
        <v>43</v>
      </c>
      <c r="D21" s="23" t="s">
        <v>23</v>
      </c>
      <c r="E21" s="23" t="s">
        <v>42</v>
      </c>
      <c r="F21" s="31">
        <v>43678</v>
      </c>
      <c r="G21" s="31">
        <v>43708</v>
      </c>
      <c r="H21" s="18">
        <v>0</v>
      </c>
      <c r="I21" s="18">
        <v>31</v>
      </c>
      <c r="J21" s="18">
        <v>0</v>
      </c>
      <c r="K21" s="18">
        <v>0</v>
      </c>
      <c r="L21" s="12">
        <f t="shared" si="0"/>
        <v>31</v>
      </c>
      <c r="M21" s="44"/>
    </row>
    <row r="22" spans="1:13" ht="22.5">
      <c r="A22" s="22"/>
      <c r="B22" s="22">
        <v>3166791</v>
      </c>
      <c r="C22" s="23" t="s">
        <v>44</v>
      </c>
      <c r="D22" s="23" t="s">
        <v>23</v>
      </c>
      <c r="E22" s="23" t="s">
        <v>35</v>
      </c>
      <c r="F22" s="31">
        <v>43678</v>
      </c>
      <c r="G22" s="31">
        <v>43708</v>
      </c>
      <c r="H22" s="18">
        <v>0</v>
      </c>
      <c r="I22" s="18">
        <v>38</v>
      </c>
      <c r="J22" s="18">
        <v>0</v>
      </c>
      <c r="K22" s="18">
        <v>0</v>
      </c>
      <c r="L22" s="12">
        <f t="shared" si="0"/>
        <v>38</v>
      </c>
      <c r="M22" s="44"/>
    </row>
    <row r="23" spans="1:13" ht="22.5">
      <c r="A23" s="22"/>
      <c r="B23" s="22">
        <v>3166606</v>
      </c>
      <c r="C23" s="23" t="s">
        <v>45</v>
      </c>
      <c r="D23" s="23" t="s">
        <v>23</v>
      </c>
      <c r="E23" s="23" t="s">
        <v>46</v>
      </c>
      <c r="F23" s="31">
        <v>43678</v>
      </c>
      <c r="G23" s="31">
        <v>43708</v>
      </c>
      <c r="H23" s="18">
        <v>0</v>
      </c>
      <c r="I23" s="18">
        <v>1106</v>
      </c>
      <c r="J23" s="18">
        <v>345</v>
      </c>
      <c r="K23" s="18">
        <v>0</v>
      </c>
      <c r="L23" s="12">
        <f t="shared" si="0"/>
        <v>1451</v>
      </c>
      <c r="M23" s="44"/>
    </row>
    <row r="24" spans="1:13" ht="22.5">
      <c r="A24" s="22"/>
      <c r="B24" s="22">
        <v>3166306</v>
      </c>
      <c r="C24" s="23" t="s">
        <v>47</v>
      </c>
      <c r="D24" s="23" t="s">
        <v>23</v>
      </c>
      <c r="E24" s="23" t="s">
        <v>48</v>
      </c>
      <c r="F24" s="31">
        <v>43678</v>
      </c>
      <c r="G24" s="31">
        <v>43708</v>
      </c>
      <c r="H24" s="18">
        <v>0</v>
      </c>
      <c r="I24" s="18">
        <v>516</v>
      </c>
      <c r="J24" s="18">
        <v>94</v>
      </c>
      <c r="K24" s="18">
        <v>0</v>
      </c>
      <c r="L24" s="12">
        <f t="shared" si="0"/>
        <v>610</v>
      </c>
      <c r="M24" s="44"/>
    </row>
    <row r="25" spans="1:13" ht="22.5">
      <c r="A25" s="22"/>
      <c r="B25" s="22">
        <v>3166307</v>
      </c>
      <c r="C25" s="23" t="s">
        <v>49</v>
      </c>
      <c r="D25" s="23" t="s">
        <v>23</v>
      </c>
      <c r="E25" s="23" t="s">
        <v>50</v>
      </c>
      <c r="F25" s="31">
        <v>43678</v>
      </c>
      <c r="G25" s="31">
        <v>43708</v>
      </c>
      <c r="H25" s="18">
        <v>0</v>
      </c>
      <c r="I25" s="18">
        <v>2</v>
      </c>
      <c r="J25" s="18">
        <v>1</v>
      </c>
      <c r="K25" s="18">
        <v>0</v>
      </c>
      <c r="L25" s="12">
        <f t="shared" si="0"/>
        <v>3</v>
      </c>
      <c r="M25" s="44"/>
    </row>
    <row r="26" spans="1:13" ht="22.5">
      <c r="A26" s="22"/>
      <c r="B26" s="22">
        <v>3166299</v>
      </c>
      <c r="C26" s="23" t="s">
        <v>51</v>
      </c>
      <c r="D26" s="23" t="s">
        <v>52</v>
      </c>
      <c r="E26" s="23" t="s">
        <v>53</v>
      </c>
      <c r="F26" s="31">
        <v>43678</v>
      </c>
      <c r="G26" s="31">
        <v>43708</v>
      </c>
      <c r="H26" s="18">
        <v>0</v>
      </c>
      <c r="I26" s="18">
        <v>0</v>
      </c>
      <c r="J26" s="18">
        <v>0</v>
      </c>
      <c r="K26" s="18">
        <v>24</v>
      </c>
      <c r="L26" s="12">
        <f t="shared" si="0"/>
        <v>24</v>
      </c>
      <c r="M26" s="44"/>
    </row>
    <row r="27" spans="1:13" ht="22.5">
      <c r="A27" s="22"/>
      <c r="B27" s="22">
        <v>3165955</v>
      </c>
      <c r="C27" s="23" t="s">
        <v>56</v>
      </c>
      <c r="D27" s="23" t="s">
        <v>23</v>
      </c>
      <c r="E27" s="23" t="s">
        <v>35</v>
      </c>
      <c r="F27" s="31">
        <v>43678</v>
      </c>
      <c r="G27" s="31">
        <v>43708</v>
      </c>
      <c r="H27" s="18">
        <v>0</v>
      </c>
      <c r="I27" s="18">
        <v>7100</v>
      </c>
      <c r="J27" s="18">
        <v>3775</v>
      </c>
      <c r="K27" s="18">
        <v>0</v>
      </c>
      <c r="L27" s="12">
        <f t="shared" si="0"/>
        <v>10875</v>
      </c>
      <c r="M27" s="44"/>
    </row>
    <row r="28" spans="1:13" ht="33.75">
      <c r="A28" s="22"/>
      <c r="B28" s="22">
        <v>3165957</v>
      </c>
      <c r="C28" s="23" t="s">
        <v>57</v>
      </c>
      <c r="D28" s="23" t="s">
        <v>23</v>
      </c>
      <c r="E28" s="23" t="s">
        <v>58</v>
      </c>
      <c r="F28" s="31">
        <v>43673</v>
      </c>
      <c r="G28" s="31">
        <v>43708</v>
      </c>
      <c r="H28" s="18">
        <v>0</v>
      </c>
      <c r="I28" s="18">
        <v>71</v>
      </c>
      <c r="J28" s="18">
        <v>100</v>
      </c>
      <c r="K28" s="18">
        <v>0</v>
      </c>
      <c r="L28" s="12">
        <f t="shared" si="0"/>
        <v>171</v>
      </c>
      <c r="M28" s="44"/>
    </row>
    <row r="29" spans="1:13" ht="22.5">
      <c r="A29" s="22"/>
      <c r="B29" s="22">
        <v>3165958</v>
      </c>
      <c r="C29" s="23" t="s">
        <v>59</v>
      </c>
      <c r="D29" s="23" t="s">
        <v>23</v>
      </c>
      <c r="E29" s="23" t="s">
        <v>35</v>
      </c>
      <c r="F29" s="31">
        <v>43669</v>
      </c>
      <c r="G29" s="31">
        <v>43708</v>
      </c>
      <c r="H29" s="18">
        <v>0</v>
      </c>
      <c r="I29" s="18">
        <v>34</v>
      </c>
      <c r="J29" s="18">
        <v>4</v>
      </c>
      <c r="K29" s="18">
        <v>0</v>
      </c>
      <c r="L29" s="12">
        <f t="shared" si="0"/>
        <v>38</v>
      </c>
      <c r="M29" s="44"/>
    </row>
    <row r="30" spans="1:13" ht="22.5">
      <c r="A30" s="22"/>
      <c r="B30" s="22">
        <v>3165959</v>
      </c>
      <c r="C30" s="23" t="s">
        <v>60</v>
      </c>
      <c r="D30" s="23" t="s">
        <v>23</v>
      </c>
      <c r="E30" s="23" t="s">
        <v>61</v>
      </c>
      <c r="F30" s="31">
        <v>43666</v>
      </c>
      <c r="G30" s="31">
        <v>43708</v>
      </c>
      <c r="H30" s="18">
        <v>0</v>
      </c>
      <c r="I30" s="18">
        <v>18</v>
      </c>
      <c r="J30" s="18">
        <v>8</v>
      </c>
      <c r="K30" s="18">
        <v>0</v>
      </c>
      <c r="L30" s="12">
        <f t="shared" si="0"/>
        <v>26</v>
      </c>
      <c r="M30" s="44"/>
    </row>
    <row r="31" spans="1:13" ht="22.5">
      <c r="A31" s="22"/>
      <c r="B31" s="22">
        <v>3165996</v>
      </c>
      <c r="C31" s="23" t="s">
        <v>62</v>
      </c>
      <c r="D31" s="23" t="s">
        <v>23</v>
      </c>
      <c r="E31" s="23" t="s">
        <v>63</v>
      </c>
      <c r="F31" s="31">
        <v>43800</v>
      </c>
      <c r="G31" s="31">
        <v>43830</v>
      </c>
      <c r="H31" s="18">
        <v>0</v>
      </c>
      <c r="I31" s="18">
        <v>1145</v>
      </c>
      <c r="J31" s="18">
        <v>82</v>
      </c>
      <c r="K31" s="18">
        <v>0</v>
      </c>
      <c r="L31" s="12">
        <f t="shared" si="0"/>
        <v>1227</v>
      </c>
      <c r="M31" s="44"/>
    </row>
    <row r="32" spans="1:13" ht="22.5">
      <c r="A32" s="22"/>
      <c r="B32" s="22">
        <v>3166179</v>
      </c>
      <c r="C32" s="23" t="s">
        <v>65</v>
      </c>
      <c r="D32" s="23" t="s">
        <v>52</v>
      </c>
      <c r="E32" s="23" t="s">
        <v>53</v>
      </c>
      <c r="F32" s="31">
        <v>43680</v>
      </c>
      <c r="G32" s="31">
        <v>43710</v>
      </c>
      <c r="H32" s="18">
        <v>0</v>
      </c>
      <c r="I32" s="18">
        <v>0</v>
      </c>
      <c r="J32" s="18">
        <v>0</v>
      </c>
      <c r="K32" s="18">
        <v>0</v>
      </c>
      <c r="L32" s="12">
        <f t="shared" si="0"/>
        <v>0</v>
      </c>
      <c r="M32" s="44"/>
    </row>
    <row r="33" spans="1:13" ht="22.5">
      <c r="A33" s="22"/>
      <c r="B33" s="22">
        <v>3166180</v>
      </c>
      <c r="C33" s="23" t="s">
        <v>66</v>
      </c>
      <c r="D33" s="23" t="s">
        <v>52</v>
      </c>
      <c r="E33" s="23" t="s">
        <v>53</v>
      </c>
      <c r="F33" s="31">
        <v>43680</v>
      </c>
      <c r="G33" s="31">
        <v>43710</v>
      </c>
      <c r="H33" s="18">
        <v>0</v>
      </c>
      <c r="I33" s="18">
        <v>400</v>
      </c>
      <c r="J33" s="18">
        <v>81</v>
      </c>
      <c r="K33" s="18">
        <v>0</v>
      </c>
      <c r="L33" s="12">
        <f t="shared" si="0"/>
        <v>481</v>
      </c>
      <c r="M33" s="44"/>
    </row>
    <row r="34" spans="1:13" ht="22.5">
      <c r="A34" s="22"/>
      <c r="B34" s="22">
        <v>3166182</v>
      </c>
      <c r="C34" s="23" t="s">
        <v>67</v>
      </c>
      <c r="D34" s="23" t="s">
        <v>52</v>
      </c>
      <c r="E34" s="23" t="s">
        <v>35</v>
      </c>
      <c r="F34" s="31">
        <v>43680</v>
      </c>
      <c r="G34" s="31">
        <v>43710</v>
      </c>
      <c r="H34" s="18">
        <v>0</v>
      </c>
      <c r="I34" s="18">
        <v>0</v>
      </c>
      <c r="J34" s="18">
        <v>0</v>
      </c>
      <c r="K34" s="18">
        <v>0</v>
      </c>
      <c r="L34" s="12">
        <f t="shared" si="0"/>
        <v>0</v>
      </c>
      <c r="M34" s="44"/>
    </row>
    <row r="35" spans="1:13" ht="22.5">
      <c r="A35" s="22"/>
      <c r="B35" s="22">
        <v>3166349</v>
      </c>
      <c r="C35" s="23" t="s">
        <v>68</v>
      </c>
      <c r="D35" s="23" t="s">
        <v>69</v>
      </c>
      <c r="E35" s="23" t="s">
        <v>70</v>
      </c>
      <c r="F35" s="31">
        <v>43701</v>
      </c>
      <c r="G35" s="31">
        <v>43731</v>
      </c>
      <c r="H35" s="18">
        <v>0</v>
      </c>
      <c r="I35" s="18">
        <v>0</v>
      </c>
      <c r="J35" s="18">
        <v>0</v>
      </c>
      <c r="K35" s="18">
        <v>0</v>
      </c>
      <c r="L35" s="12">
        <f t="shared" si="0"/>
        <v>0</v>
      </c>
      <c r="M35" s="44"/>
    </row>
    <row r="36" spans="1:13" ht="22.5">
      <c r="A36" s="22"/>
      <c r="B36" s="22">
        <v>3166365</v>
      </c>
      <c r="C36" s="23" t="s">
        <v>71</v>
      </c>
      <c r="D36" s="23" t="s">
        <v>52</v>
      </c>
      <c r="E36" s="23" t="s">
        <v>53</v>
      </c>
      <c r="F36" s="31">
        <v>43680</v>
      </c>
      <c r="G36" s="31">
        <v>43710</v>
      </c>
      <c r="H36" s="18">
        <v>0</v>
      </c>
      <c r="I36" s="18">
        <v>150</v>
      </c>
      <c r="J36" s="18">
        <v>41.5</v>
      </c>
      <c r="K36" s="18">
        <v>0</v>
      </c>
      <c r="L36" s="12">
        <f t="shared" si="0"/>
        <v>191.5</v>
      </c>
      <c r="M36" s="44"/>
    </row>
    <row r="37" spans="1:13" ht="22.5">
      <c r="A37" s="22"/>
      <c r="B37" s="22">
        <v>3166393</v>
      </c>
      <c r="C37" s="23" t="s">
        <v>72</v>
      </c>
      <c r="D37" s="23" t="s">
        <v>23</v>
      </c>
      <c r="E37" s="23" t="s">
        <v>73</v>
      </c>
      <c r="F37" s="31">
        <v>43678</v>
      </c>
      <c r="G37" s="31">
        <v>43708</v>
      </c>
      <c r="H37" s="18">
        <v>0</v>
      </c>
      <c r="I37" s="18">
        <v>500</v>
      </c>
      <c r="J37" s="18">
        <v>226</v>
      </c>
      <c r="K37" s="18">
        <v>0</v>
      </c>
      <c r="L37" s="12">
        <f t="shared" si="0"/>
        <v>726</v>
      </c>
      <c r="M37" s="44"/>
    </row>
    <row r="38" spans="1:13" ht="22.5">
      <c r="A38" s="22"/>
      <c r="B38" s="22">
        <v>3166399</v>
      </c>
      <c r="C38" s="23" t="s">
        <v>74</v>
      </c>
      <c r="D38" s="23" t="s">
        <v>23</v>
      </c>
      <c r="E38" s="23" t="s">
        <v>75</v>
      </c>
      <c r="F38" s="31">
        <v>43678</v>
      </c>
      <c r="G38" s="31">
        <v>43708</v>
      </c>
      <c r="H38" s="18">
        <v>0</v>
      </c>
      <c r="I38" s="18">
        <v>4000</v>
      </c>
      <c r="J38" s="18">
        <v>980</v>
      </c>
      <c r="K38" s="18">
        <v>0</v>
      </c>
      <c r="L38" s="12">
        <f t="shared" si="0"/>
        <v>4980</v>
      </c>
      <c r="M38" s="44"/>
    </row>
    <row r="39" spans="1:13" ht="22.5">
      <c r="A39" s="22"/>
      <c r="B39" s="22">
        <v>3166407</v>
      </c>
      <c r="C39" s="23" t="s">
        <v>76</v>
      </c>
      <c r="D39" s="23" t="s">
        <v>23</v>
      </c>
      <c r="E39" s="23" t="s">
        <v>58</v>
      </c>
      <c r="F39" s="31">
        <v>43673</v>
      </c>
      <c r="G39" s="31">
        <v>43708</v>
      </c>
      <c r="H39" s="18">
        <v>0</v>
      </c>
      <c r="I39" s="18">
        <v>90</v>
      </c>
      <c r="J39" s="18">
        <v>22</v>
      </c>
      <c r="K39" s="18">
        <v>0</v>
      </c>
      <c r="L39" s="12">
        <f t="shared" si="0"/>
        <v>112</v>
      </c>
      <c r="M39" s="44"/>
    </row>
    <row r="40" spans="1:13" ht="22.5">
      <c r="A40" s="22"/>
      <c r="B40" s="22">
        <v>3166445</v>
      </c>
      <c r="C40" s="23" t="s">
        <v>77</v>
      </c>
      <c r="D40" s="23" t="s">
        <v>23</v>
      </c>
      <c r="E40" s="23" t="s">
        <v>78</v>
      </c>
      <c r="F40" s="31">
        <v>43666</v>
      </c>
      <c r="G40" s="31">
        <v>43708</v>
      </c>
      <c r="H40" s="18">
        <v>0</v>
      </c>
      <c r="I40" s="18">
        <v>80</v>
      </c>
      <c r="J40" s="18">
        <v>13</v>
      </c>
      <c r="K40" s="18">
        <v>0</v>
      </c>
      <c r="L40" s="12">
        <f t="shared" si="0"/>
        <v>93</v>
      </c>
      <c r="M40" s="44"/>
    </row>
    <row r="41" spans="1:13" ht="22.5">
      <c r="A41" s="22"/>
      <c r="B41" s="22">
        <v>3166495</v>
      </c>
      <c r="C41" s="23" t="s">
        <v>79</v>
      </c>
      <c r="D41" s="23" t="s">
        <v>23</v>
      </c>
      <c r="E41" s="23" t="s">
        <v>80</v>
      </c>
      <c r="F41" s="31">
        <v>43664</v>
      </c>
      <c r="G41" s="31">
        <v>43708</v>
      </c>
      <c r="H41" s="18">
        <v>0</v>
      </c>
      <c r="I41" s="18">
        <v>49</v>
      </c>
      <c r="J41" s="18">
        <v>10</v>
      </c>
      <c r="K41" s="18">
        <v>0</v>
      </c>
      <c r="L41" s="12">
        <f t="shared" si="0"/>
        <v>59</v>
      </c>
      <c r="M41" s="44"/>
    </row>
    <row r="42" spans="1:13" ht="22.5">
      <c r="A42" s="22"/>
      <c r="B42" s="22">
        <v>3166520</v>
      </c>
      <c r="C42" s="23" t="s">
        <v>81</v>
      </c>
      <c r="D42" s="23" t="s">
        <v>23</v>
      </c>
      <c r="E42" s="23" t="s">
        <v>82</v>
      </c>
      <c r="F42" s="31">
        <v>43678</v>
      </c>
      <c r="G42" s="31">
        <v>43708</v>
      </c>
      <c r="H42" s="18">
        <v>0</v>
      </c>
      <c r="I42" s="18">
        <v>224</v>
      </c>
      <c r="J42" s="18">
        <v>600</v>
      </c>
      <c r="K42" s="18">
        <v>0</v>
      </c>
      <c r="L42" s="12">
        <f t="shared" si="0"/>
        <v>824</v>
      </c>
      <c r="M42" s="44"/>
    </row>
    <row r="43" spans="1:13" ht="22.5">
      <c r="A43" s="22"/>
      <c r="B43" s="22">
        <v>3166522</v>
      </c>
      <c r="C43" s="23" t="s">
        <v>85</v>
      </c>
      <c r="D43" s="23" t="s">
        <v>23</v>
      </c>
      <c r="E43" s="23" t="s">
        <v>73</v>
      </c>
      <c r="F43" s="31">
        <v>43678</v>
      </c>
      <c r="G43" s="31">
        <v>43708</v>
      </c>
      <c r="H43" s="18">
        <v>0</v>
      </c>
      <c r="I43" s="18">
        <v>249</v>
      </c>
      <c r="J43" s="18">
        <v>600</v>
      </c>
      <c r="K43" s="18">
        <v>0</v>
      </c>
      <c r="L43" s="12">
        <f t="shared" si="0"/>
        <v>849</v>
      </c>
      <c r="M43" s="44"/>
    </row>
    <row r="44" spans="1:13" ht="22.5">
      <c r="A44" s="22"/>
      <c r="B44" s="22">
        <v>3166523</v>
      </c>
      <c r="C44" s="23" t="s">
        <v>86</v>
      </c>
      <c r="D44" s="23" t="s">
        <v>23</v>
      </c>
      <c r="E44" s="23" t="s">
        <v>87</v>
      </c>
      <c r="F44" s="31">
        <v>43678</v>
      </c>
      <c r="G44" s="31">
        <v>43708</v>
      </c>
      <c r="H44" s="18">
        <v>0</v>
      </c>
      <c r="I44" s="18">
        <v>201</v>
      </c>
      <c r="J44" s="18">
        <v>303</v>
      </c>
      <c r="K44" s="18">
        <v>0</v>
      </c>
      <c r="L44" s="12">
        <f t="shared" si="0"/>
        <v>504</v>
      </c>
      <c r="M44" s="44"/>
    </row>
    <row r="45" spans="1:13" ht="22.5">
      <c r="A45" s="22"/>
      <c r="B45" s="22">
        <v>3166524</v>
      </c>
      <c r="C45" s="23" t="s">
        <v>88</v>
      </c>
      <c r="D45" s="23" t="s">
        <v>23</v>
      </c>
      <c r="E45" s="23" t="s">
        <v>87</v>
      </c>
      <c r="F45" s="31">
        <v>43678</v>
      </c>
      <c r="G45" s="31">
        <v>43708</v>
      </c>
      <c r="H45" s="18">
        <v>0</v>
      </c>
      <c r="I45" s="18">
        <v>70</v>
      </c>
      <c r="J45" s="18">
        <v>104</v>
      </c>
      <c r="K45" s="18">
        <v>0</v>
      </c>
      <c r="L45" s="12">
        <f t="shared" si="0"/>
        <v>174</v>
      </c>
      <c r="M45" s="44"/>
    </row>
    <row r="46" spans="1:13" ht="22.5">
      <c r="A46" s="22"/>
      <c r="B46" s="22">
        <v>3166526</v>
      </c>
      <c r="C46" s="23" t="s">
        <v>89</v>
      </c>
      <c r="D46" s="23" t="s">
        <v>23</v>
      </c>
      <c r="E46" s="23" t="s">
        <v>73</v>
      </c>
      <c r="F46" s="31">
        <v>43678</v>
      </c>
      <c r="G46" s="31">
        <v>43708</v>
      </c>
      <c r="H46" s="18">
        <v>0</v>
      </c>
      <c r="I46" s="18">
        <v>207</v>
      </c>
      <c r="J46" s="18">
        <v>482</v>
      </c>
      <c r="K46" s="18">
        <v>0</v>
      </c>
      <c r="L46" s="12">
        <f t="shared" si="0"/>
        <v>689</v>
      </c>
      <c r="M46" s="44"/>
    </row>
    <row r="47" spans="1:13" ht="22.5">
      <c r="A47" s="22"/>
      <c r="B47" s="22">
        <v>3166527</v>
      </c>
      <c r="C47" s="23" t="s">
        <v>90</v>
      </c>
      <c r="D47" s="23" t="s">
        <v>23</v>
      </c>
      <c r="E47" s="23" t="s">
        <v>35</v>
      </c>
      <c r="F47" s="31">
        <v>43669</v>
      </c>
      <c r="G47" s="31">
        <v>43708</v>
      </c>
      <c r="H47" s="18">
        <v>0</v>
      </c>
      <c r="I47" s="18">
        <v>632</v>
      </c>
      <c r="J47" s="18">
        <v>1001</v>
      </c>
      <c r="K47" s="18">
        <v>0</v>
      </c>
      <c r="L47" s="12">
        <f t="shared" si="0"/>
        <v>1633</v>
      </c>
      <c r="M47" s="44"/>
    </row>
    <row r="48" spans="1:13" ht="22.5">
      <c r="A48" s="22"/>
      <c r="B48" s="22">
        <v>3166528</v>
      </c>
      <c r="C48" s="23" t="s">
        <v>91</v>
      </c>
      <c r="D48" s="23" t="s">
        <v>23</v>
      </c>
      <c r="E48" s="23" t="s">
        <v>35</v>
      </c>
      <c r="F48" s="31">
        <v>43671</v>
      </c>
      <c r="G48" s="31">
        <v>43708</v>
      </c>
      <c r="H48" s="18">
        <v>0</v>
      </c>
      <c r="I48" s="18">
        <v>300</v>
      </c>
      <c r="J48" s="18">
        <v>543</v>
      </c>
      <c r="K48" s="18">
        <v>0</v>
      </c>
      <c r="L48" s="12">
        <f t="shared" si="0"/>
        <v>843</v>
      </c>
      <c r="M48" s="44"/>
    </row>
    <row r="49" spans="1:13" ht="22.5">
      <c r="A49" s="22"/>
      <c r="B49" s="22">
        <v>3166529</v>
      </c>
      <c r="C49" s="23" t="s">
        <v>92</v>
      </c>
      <c r="D49" s="23" t="s">
        <v>23</v>
      </c>
      <c r="E49" s="23" t="s">
        <v>35</v>
      </c>
      <c r="F49" s="31">
        <v>43678</v>
      </c>
      <c r="G49" s="31">
        <v>43708</v>
      </c>
      <c r="H49" s="18">
        <v>0</v>
      </c>
      <c r="I49" s="18">
        <v>194</v>
      </c>
      <c r="J49" s="18">
        <v>490</v>
      </c>
      <c r="K49" s="18">
        <v>0</v>
      </c>
      <c r="L49" s="12">
        <f t="shared" si="0"/>
        <v>684</v>
      </c>
      <c r="M49" s="44"/>
    </row>
    <row r="50" spans="1:13" ht="22.5">
      <c r="A50" s="22"/>
      <c r="B50" s="22">
        <v>3166531</v>
      </c>
      <c r="C50" s="23" t="s">
        <v>93</v>
      </c>
      <c r="D50" s="23" t="s">
        <v>23</v>
      </c>
      <c r="E50" s="23" t="s">
        <v>94</v>
      </c>
      <c r="F50" s="31">
        <v>43678</v>
      </c>
      <c r="G50" s="31">
        <v>43708</v>
      </c>
      <c r="H50" s="18">
        <v>0</v>
      </c>
      <c r="I50" s="18">
        <v>173</v>
      </c>
      <c r="J50" s="18">
        <v>501</v>
      </c>
      <c r="K50" s="18">
        <v>0</v>
      </c>
      <c r="L50" s="12">
        <f t="shared" si="0"/>
        <v>674</v>
      </c>
      <c r="M50" s="44"/>
    </row>
    <row r="51" spans="1:13" ht="22.5">
      <c r="A51" s="22"/>
      <c r="B51" s="22">
        <v>3166532</v>
      </c>
      <c r="C51" s="23" t="s">
        <v>95</v>
      </c>
      <c r="D51" s="23" t="s">
        <v>23</v>
      </c>
      <c r="E51" s="23" t="s">
        <v>35</v>
      </c>
      <c r="F51" s="31">
        <v>43678</v>
      </c>
      <c r="G51" s="31">
        <v>43708</v>
      </c>
      <c r="H51" s="18">
        <v>0</v>
      </c>
      <c r="I51" s="18">
        <v>333</v>
      </c>
      <c r="J51" s="18">
        <v>952</v>
      </c>
      <c r="K51" s="18">
        <v>0</v>
      </c>
      <c r="L51" s="12">
        <f t="shared" si="0"/>
        <v>1285</v>
      </c>
      <c r="M51" s="44"/>
    </row>
    <row r="52" spans="1:13" ht="22.5">
      <c r="A52" s="22"/>
      <c r="B52" s="22">
        <v>3166533</v>
      </c>
      <c r="C52" s="23" t="s">
        <v>96</v>
      </c>
      <c r="D52" s="23" t="s">
        <v>23</v>
      </c>
      <c r="E52" s="23" t="s">
        <v>97</v>
      </c>
      <c r="F52" s="31">
        <v>43678</v>
      </c>
      <c r="G52" s="31">
        <v>43708</v>
      </c>
      <c r="H52" s="18">
        <v>0</v>
      </c>
      <c r="I52" s="18">
        <v>128</v>
      </c>
      <c r="J52" s="18">
        <v>435</v>
      </c>
      <c r="K52" s="18">
        <v>0</v>
      </c>
      <c r="L52" s="12">
        <f t="shared" si="0"/>
        <v>563</v>
      </c>
      <c r="M52" s="44"/>
    </row>
    <row r="53" spans="1:13" ht="22.5">
      <c r="A53" s="22"/>
      <c r="B53" s="22">
        <v>3166534</v>
      </c>
      <c r="C53" s="23" t="s">
        <v>98</v>
      </c>
      <c r="D53" s="23" t="s">
        <v>23</v>
      </c>
      <c r="E53" s="23" t="s">
        <v>99</v>
      </c>
      <c r="F53" s="31">
        <v>43678</v>
      </c>
      <c r="G53" s="31">
        <v>43708</v>
      </c>
      <c r="H53" s="18">
        <v>0</v>
      </c>
      <c r="I53" s="18">
        <v>372</v>
      </c>
      <c r="J53" s="18">
        <v>937</v>
      </c>
      <c r="K53" s="18">
        <v>0</v>
      </c>
      <c r="L53" s="12">
        <f t="shared" si="0"/>
        <v>1309</v>
      </c>
      <c r="M53" s="44"/>
    </row>
    <row r="54" spans="1:13" ht="22.5">
      <c r="A54" s="22"/>
      <c r="B54" s="22">
        <v>3166535</v>
      </c>
      <c r="C54" s="23" t="s">
        <v>100</v>
      </c>
      <c r="D54" s="23" t="s">
        <v>23</v>
      </c>
      <c r="E54" s="23" t="s">
        <v>35</v>
      </c>
      <c r="F54" s="31">
        <v>43673</v>
      </c>
      <c r="G54" s="31">
        <v>43708</v>
      </c>
      <c r="H54" s="18">
        <v>0</v>
      </c>
      <c r="I54" s="18">
        <v>422</v>
      </c>
      <c r="J54" s="18">
        <v>1046</v>
      </c>
      <c r="K54" s="18">
        <v>0</v>
      </c>
      <c r="L54" s="12">
        <f t="shared" si="0"/>
        <v>1468</v>
      </c>
      <c r="M54" s="44"/>
    </row>
    <row r="55" spans="1:13" ht="22.5">
      <c r="A55" s="22"/>
      <c r="B55" s="22">
        <v>3166536</v>
      </c>
      <c r="C55" s="23" t="s">
        <v>101</v>
      </c>
      <c r="D55" s="23" t="s">
        <v>23</v>
      </c>
      <c r="E55" s="23" t="s">
        <v>35</v>
      </c>
      <c r="F55" s="31">
        <v>43663</v>
      </c>
      <c r="G55" s="31">
        <v>43708</v>
      </c>
      <c r="H55" s="18">
        <v>0</v>
      </c>
      <c r="I55" s="18">
        <v>368</v>
      </c>
      <c r="J55" s="18">
        <v>1168</v>
      </c>
      <c r="K55" s="18">
        <v>0</v>
      </c>
      <c r="L55" s="12">
        <f t="shared" si="0"/>
        <v>1536</v>
      </c>
      <c r="M55" s="44"/>
    </row>
    <row r="56" spans="1:13" ht="22.5">
      <c r="A56" s="22"/>
      <c r="B56" s="22">
        <v>3166537</v>
      </c>
      <c r="C56" s="23" t="s">
        <v>102</v>
      </c>
      <c r="D56" s="23" t="s">
        <v>23</v>
      </c>
      <c r="E56" s="23" t="s">
        <v>58</v>
      </c>
      <c r="F56" s="31">
        <v>43673</v>
      </c>
      <c r="G56" s="31">
        <v>43708</v>
      </c>
      <c r="H56" s="18">
        <v>0</v>
      </c>
      <c r="I56" s="18">
        <v>200</v>
      </c>
      <c r="J56" s="18">
        <v>267</v>
      </c>
      <c r="K56" s="18">
        <v>0</v>
      </c>
      <c r="L56" s="12">
        <f t="shared" si="0"/>
        <v>467</v>
      </c>
      <c r="M56" s="44"/>
    </row>
    <row r="57" spans="1:13" ht="22.5">
      <c r="A57" s="22"/>
      <c r="B57" s="22">
        <v>3166538</v>
      </c>
      <c r="C57" s="23" t="s">
        <v>102</v>
      </c>
      <c r="D57" s="23" t="s">
        <v>23</v>
      </c>
      <c r="E57" s="23" t="s">
        <v>103</v>
      </c>
      <c r="F57" s="31">
        <v>43666</v>
      </c>
      <c r="G57" s="31">
        <v>43708</v>
      </c>
      <c r="H57" s="18">
        <v>0</v>
      </c>
      <c r="I57" s="18">
        <v>100</v>
      </c>
      <c r="J57" s="18">
        <v>291</v>
      </c>
      <c r="K57" s="18">
        <v>0</v>
      </c>
      <c r="L57" s="12">
        <f t="shared" si="0"/>
        <v>391</v>
      </c>
      <c r="M57" s="44"/>
    </row>
    <row r="58" spans="1:13" ht="22.5">
      <c r="A58" s="22"/>
      <c r="B58" s="22">
        <v>3166539</v>
      </c>
      <c r="C58" s="23" t="s">
        <v>104</v>
      </c>
      <c r="D58" s="23" t="s">
        <v>23</v>
      </c>
      <c r="E58" s="23" t="s">
        <v>105</v>
      </c>
      <c r="F58" s="31">
        <v>43666</v>
      </c>
      <c r="G58" s="31">
        <v>43708</v>
      </c>
      <c r="H58" s="18">
        <v>0</v>
      </c>
      <c r="I58" s="18">
        <v>216</v>
      </c>
      <c r="J58" s="18">
        <v>587</v>
      </c>
      <c r="K58" s="18">
        <v>0</v>
      </c>
      <c r="L58" s="12">
        <f t="shared" si="0"/>
        <v>803</v>
      </c>
      <c r="M58" s="44"/>
    </row>
    <row r="59" spans="1:13" ht="22.5">
      <c r="A59" s="22"/>
      <c r="B59" s="22">
        <v>3166540</v>
      </c>
      <c r="C59" s="23" t="s">
        <v>106</v>
      </c>
      <c r="D59" s="23" t="s">
        <v>23</v>
      </c>
      <c r="E59" s="23" t="s">
        <v>35</v>
      </c>
      <c r="F59" s="31">
        <v>43678</v>
      </c>
      <c r="G59" s="31">
        <v>43708</v>
      </c>
      <c r="H59" s="18">
        <v>0</v>
      </c>
      <c r="I59" s="18">
        <v>474</v>
      </c>
      <c r="J59" s="18">
        <v>802</v>
      </c>
      <c r="K59" s="18">
        <v>0</v>
      </c>
      <c r="L59" s="12">
        <f t="shared" si="0"/>
        <v>1276</v>
      </c>
      <c r="M59" s="44"/>
    </row>
    <row r="60" spans="1:13" ht="22.5">
      <c r="A60" s="22"/>
      <c r="B60" s="22">
        <v>3166547</v>
      </c>
      <c r="C60" s="23" t="s">
        <v>107</v>
      </c>
      <c r="D60" s="23" t="s">
        <v>52</v>
      </c>
      <c r="E60" s="23" t="s">
        <v>53</v>
      </c>
      <c r="F60" s="31">
        <v>43680</v>
      </c>
      <c r="G60" s="31">
        <v>43710</v>
      </c>
      <c r="H60" s="18">
        <v>0</v>
      </c>
      <c r="I60" s="18">
        <v>448</v>
      </c>
      <c r="J60" s="18">
        <v>1270</v>
      </c>
      <c r="K60" s="18">
        <v>0</v>
      </c>
      <c r="L60" s="12">
        <f t="shared" si="0"/>
        <v>1718</v>
      </c>
      <c r="M60" s="44"/>
    </row>
    <row r="61" spans="1:13" ht="22.5">
      <c r="A61" s="22"/>
      <c r="B61" s="22">
        <v>3166548</v>
      </c>
      <c r="C61" s="23" t="s">
        <v>108</v>
      </c>
      <c r="D61" s="23" t="s">
        <v>52</v>
      </c>
      <c r="E61" s="23" t="s">
        <v>53</v>
      </c>
      <c r="F61" s="31">
        <v>43680</v>
      </c>
      <c r="G61" s="31">
        <v>43710</v>
      </c>
      <c r="H61" s="18">
        <v>0</v>
      </c>
      <c r="I61" s="18">
        <v>921</v>
      </c>
      <c r="J61" s="18">
        <v>1706</v>
      </c>
      <c r="K61" s="18">
        <v>0</v>
      </c>
      <c r="L61" s="12">
        <f t="shared" si="0"/>
        <v>2627</v>
      </c>
      <c r="M61" s="44"/>
    </row>
    <row r="62" spans="1:13" ht="22.5">
      <c r="A62" s="22"/>
      <c r="B62" s="22">
        <v>3166552</v>
      </c>
      <c r="C62" s="23" t="s">
        <v>109</v>
      </c>
      <c r="D62" s="23" t="s">
        <v>23</v>
      </c>
      <c r="E62" s="23" t="s">
        <v>110</v>
      </c>
      <c r="F62" s="31">
        <v>43672</v>
      </c>
      <c r="G62" s="31">
        <v>43708</v>
      </c>
      <c r="H62" s="18">
        <v>0</v>
      </c>
      <c r="I62" s="18">
        <v>52</v>
      </c>
      <c r="J62" s="18">
        <v>125</v>
      </c>
      <c r="K62" s="18">
        <v>0</v>
      </c>
      <c r="L62" s="12">
        <f t="shared" si="0"/>
        <v>177</v>
      </c>
      <c r="M62" s="44"/>
    </row>
    <row r="63" spans="1:13" ht="22.5">
      <c r="A63" s="22"/>
      <c r="B63" s="22">
        <v>3166553</v>
      </c>
      <c r="C63" s="23" t="s">
        <v>111</v>
      </c>
      <c r="D63" s="23" t="s">
        <v>23</v>
      </c>
      <c r="E63" s="23" t="s">
        <v>35</v>
      </c>
      <c r="F63" s="31">
        <v>43678</v>
      </c>
      <c r="G63" s="31">
        <v>43708</v>
      </c>
      <c r="H63" s="18">
        <v>0</v>
      </c>
      <c r="I63" s="18">
        <v>15</v>
      </c>
      <c r="J63" s="18">
        <v>29</v>
      </c>
      <c r="K63" s="18">
        <v>0</v>
      </c>
      <c r="L63" s="12">
        <f t="shared" si="0"/>
        <v>44</v>
      </c>
      <c r="M63" s="44"/>
    </row>
    <row r="64" spans="1:13" ht="22.5">
      <c r="A64" s="22"/>
      <c r="B64" s="22">
        <v>3166554</v>
      </c>
      <c r="C64" s="23" t="s">
        <v>112</v>
      </c>
      <c r="D64" s="23" t="s">
        <v>23</v>
      </c>
      <c r="E64" s="23" t="s">
        <v>113</v>
      </c>
      <c r="F64" s="31">
        <v>43678</v>
      </c>
      <c r="G64" s="31">
        <v>43708</v>
      </c>
      <c r="H64" s="18">
        <v>0</v>
      </c>
      <c r="I64" s="18">
        <v>154</v>
      </c>
      <c r="J64" s="18">
        <v>238</v>
      </c>
      <c r="K64" s="18">
        <v>0</v>
      </c>
      <c r="L64" s="12">
        <f t="shared" si="0"/>
        <v>392</v>
      </c>
      <c r="M64" s="44"/>
    </row>
    <row r="65" spans="1:13" ht="22.5">
      <c r="A65" s="22"/>
      <c r="B65" s="22">
        <v>3166555</v>
      </c>
      <c r="C65" s="23" t="s">
        <v>112</v>
      </c>
      <c r="D65" s="23" t="s">
        <v>23</v>
      </c>
      <c r="E65" s="23" t="s">
        <v>113</v>
      </c>
      <c r="F65" s="31">
        <v>43678</v>
      </c>
      <c r="G65" s="31">
        <v>43708</v>
      </c>
      <c r="H65" s="18">
        <v>0</v>
      </c>
      <c r="I65" s="18">
        <v>35</v>
      </c>
      <c r="J65" s="18">
        <v>50</v>
      </c>
      <c r="K65" s="18">
        <v>0</v>
      </c>
      <c r="L65" s="12">
        <f t="shared" si="0"/>
        <v>85</v>
      </c>
      <c r="M65" s="44"/>
    </row>
    <row r="66" spans="1:13" ht="22.5">
      <c r="A66" s="22"/>
      <c r="B66" s="22">
        <v>3166556</v>
      </c>
      <c r="C66" s="23" t="s">
        <v>112</v>
      </c>
      <c r="D66" s="23" t="s">
        <v>23</v>
      </c>
      <c r="E66" s="23" t="s">
        <v>114</v>
      </c>
      <c r="F66" s="31">
        <v>43678</v>
      </c>
      <c r="G66" s="31">
        <v>43708</v>
      </c>
      <c r="H66" s="18">
        <v>0</v>
      </c>
      <c r="I66" s="18">
        <v>66</v>
      </c>
      <c r="J66" s="18">
        <v>89</v>
      </c>
      <c r="K66" s="18">
        <v>0</v>
      </c>
      <c r="L66" s="12">
        <f t="shared" si="0"/>
        <v>155</v>
      </c>
      <c r="M66" s="44"/>
    </row>
    <row r="67" spans="1:13" ht="22.5">
      <c r="A67" s="22"/>
      <c r="B67" s="22">
        <v>3166557</v>
      </c>
      <c r="C67" s="23" t="s">
        <v>115</v>
      </c>
      <c r="D67" s="23" t="s">
        <v>23</v>
      </c>
      <c r="E67" s="23" t="s">
        <v>42</v>
      </c>
      <c r="F67" s="31">
        <v>43678</v>
      </c>
      <c r="G67" s="31">
        <v>43708</v>
      </c>
      <c r="H67" s="18">
        <v>0</v>
      </c>
      <c r="I67" s="18">
        <v>550</v>
      </c>
      <c r="J67" s="18">
        <v>1346</v>
      </c>
      <c r="K67" s="18">
        <v>0</v>
      </c>
      <c r="L67" s="12">
        <f t="shared" si="0"/>
        <v>1896</v>
      </c>
      <c r="M67" s="44"/>
    </row>
    <row r="68" spans="1:13" ht="22.5">
      <c r="A68" s="22"/>
      <c r="B68" s="22">
        <v>3166558</v>
      </c>
      <c r="C68" s="23" t="s">
        <v>116</v>
      </c>
      <c r="D68" s="23" t="s">
        <v>23</v>
      </c>
      <c r="E68" s="23" t="s">
        <v>117</v>
      </c>
      <c r="F68" s="31">
        <v>43678</v>
      </c>
      <c r="G68" s="31">
        <v>43708</v>
      </c>
      <c r="H68" s="18">
        <v>0</v>
      </c>
      <c r="I68" s="18">
        <v>454</v>
      </c>
      <c r="J68" s="18">
        <v>503</v>
      </c>
      <c r="K68" s="18">
        <v>0</v>
      </c>
      <c r="L68" s="12">
        <f t="shared" si="0"/>
        <v>957</v>
      </c>
      <c r="M68" s="44"/>
    </row>
    <row r="69" spans="1:13" ht="22.5">
      <c r="A69" s="22"/>
      <c r="B69" s="22">
        <v>3166559</v>
      </c>
      <c r="C69" s="23" t="s">
        <v>118</v>
      </c>
      <c r="D69" s="23" t="s">
        <v>23</v>
      </c>
      <c r="E69" s="23" t="s">
        <v>110</v>
      </c>
      <c r="F69" s="31">
        <v>43678</v>
      </c>
      <c r="G69" s="31">
        <v>43708</v>
      </c>
      <c r="H69" s="18">
        <v>0</v>
      </c>
      <c r="I69" s="18">
        <v>470</v>
      </c>
      <c r="J69" s="18">
        <v>596</v>
      </c>
      <c r="K69" s="18">
        <v>0</v>
      </c>
      <c r="L69" s="12">
        <f t="shared" si="0"/>
        <v>1066</v>
      </c>
      <c r="M69" s="44"/>
    </row>
    <row r="70" spans="1:13" ht="22.5">
      <c r="A70" s="22"/>
      <c r="B70" s="22">
        <v>3166561</v>
      </c>
      <c r="C70" s="23" t="s">
        <v>119</v>
      </c>
      <c r="D70" s="23" t="s">
        <v>23</v>
      </c>
      <c r="E70" s="23" t="s">
        <v>120</v>
      </c>
      <c r="F70" s="31">
        <v>43678</v>
      </c>
      <c r="G70" s="31">
        <v>43708</v>
      </c>
      <c r="H70" s="18">
        <v>0</v>
      </c>
      <c r="I70" s="18">
        <v>4</v>
      </c>
      <c r="J70" s="18">
        <v>3</v>
      </c>
      <c r="K70" s="18">
        <v>0</v>
      </c>
      <c r="L70" s="12">
        <f t="shared" si="0"/>
        <v>7</v>
      </c>
      <c r="M70" s="44"/>
    </row>
    <row r="71" spans="1:13" ht="22.5">
      <c r="A71" s="22"/>
      <c r="B71" s="22">
        <v>3166576</v>
      </c>
      <c r="C71" s="23" t="s">
        <v>121</v>
      </c>
      <c r="D71" s="23" t="s">
        <v>23</v>
      </c>
      <c r="E71" s="23" t="s">
        <v>122</v>
      </c>
      <c r="F71" s="31">
        <v>43678</v>
      </c>
      <c r="G71" s="31">
        <v>43708</v>
      </c>
      <c r="H71" s="18">
        <v>0</v>
      </c>
      <c r="I71" s="18">
        <v>43</v>
      </c>
      <c r="J71" s="18">
        <v>57</v>
      </c>
      <c r="K71" s="18">
        <v>0</v>
      </c>
      <c r="L71" s="12">
        <f t="shared" si="0"/>
        <v>100</v>
      </c>
      <c r="M71" s="44"/>
    </row>
    <row r="72" spans="1:13" ht="22.5">
      <c r="A72" s="22"/>
      <c r="B72" s="22">
        <v>3166577</v>
      </c>
      <c r="C72" s="23" t="s">
        <v>123</v>
      </c>
      <c r="D72" s="23" t="s">
        <v>23</v>
      </c>
      <c r="E72" s="23" t="s">
        <v>35</v>
      </c>
      <c r="F72" s="31">
        <v>43678</v>
      </c>
      <c r="G72" s="31">
        <v>43708</v>
      </c>
      <c r="H72" s="18">
        <v>0</v>
      </c>
      <c r="I72" s="18">
        <v>301</v>
      </c>
      <c r="J72" s="18">
        <v>755</v>
      </c>
      <c r="K72" s="18">
        <v>0</v>
      </c>
      <c r="L72" s="12">
        <f t="shared" si="0"/>
        <v>1056</v>
      </c>
      <c r="M72" s="44"/>
    </row>
    <row r="73" spans="1:13" ht="22.5">
      <c r="A73" s="22"/>
      <c r="B73" s="22">
        <v>3166581</v>
      </c>
      <c r="C73" s="23" t="s">
        <v>36</v>
      </c>
      <c r="D73" s="23" t="s">
        <v>52</v>
      </c>
      <c r="E73" s="23" t="s">
        <v>53</v>
      </c>
      <c r="F73" s="31">
        <v>43680</v>
      </c>
      <c r="G73" s="31">
        <v>43710</v>
      </c>
      <c r="H73" s="18">
        <v>0</v>
      </c>
      <c r="I73" s="18">
        <v>7</v>
      </c>
      <c r="J73" s="18">
        <v>3</v>
      </c>
      <c r="K73" s="18">
        <v>0</v>
      </c>
      <c r="L73" s="12">
        <f t="shared" si="0"/>
        <v>10</v>
      </c>
      <c r="M73" s="44"/>
    </row>
    <row r="74" spans="1:13" ht="22.5">
      <c r="A74" s="22"/>
      <c r="B74" s="22">
        <v>3166589</v>
      </c>
      <c r="C74" s="23" t="s">
        <v>124</v>
      </c>
      <c r="D74" s="23" t="s">
        <v>69</v>
      </c>
      <c r="E74" s="23" t="s">
        <v>70</v>
      </c>
      <c r="F74" s="31">
        <v>43701</v>
      </c>
      <c r="G74" s="31">
        <v>43731</v>
      </c>
      <c r="H74" s="18">
        <v>0</v>
      </c>
      <c r="I74" s="18">
        <v>75</v>
      </c>
      <c r="J74" s="18">
        <v>83</v>
      </c>
      <c r="K74" s="18">
        <v>0</v>
      </c>
      <c r="L74" s="12">
        <f t="shared" si="0"/>
        <v>158</v>
      </c>
      <c r="M74" s="44"/>
    </row>
    <row r="75" spans="1:13" ht="22.5">
      <c r="A75" s="22"/>
      <c r="B75" s="22">
        <v>3166614</v>
      </c>
      <c r="C75" s="23" t="s">
        <v>125</v>
      </c>
      <c r="D75" s="23" t="s">
        <v>69</v>
      </c>
      <c r="E75" s="23" t="s">
        <v>70</v>
      </c>
      <c r="F75" s="31">
        <v>43701</v>
      </c>
      <c r="G75" s="31">
        <v>43731</v>
      </c>
      <c r="H75" s="18">
        <v>0</v>
      </c>
      <c r="I75" s="18">
        <v>4</v>
      </c>
      <c r="J75" s="18">
        <v>1</v>
      </c>
      <c r="K75" s="18">
        <v>0</v>
      </c>
      <c r="L75" s="12">
        <f t="shared" si="0"/>
        <v>5</v>
      </c>
      <c r="M75" s="44"/>
    </row>
    <row r="76" spans="1:13" ht="22.5">
      <c r="A76" s="22"/>
      <c r="B76" s="22">
        <v>3166650</v>
      </c>
      <c r="C76" s="23" t="s">
        <v>126</v>
      </c>
      <c r="D76" s="23" t="s">
        <v>23</v>
      </c>
      <c r="E76" s="23" t="s">
        <v>113</v>
      </c>
      <c r="F76" s="31">
        <v>43678</v>
      </c>
      <c r="G76" s="31">
        <v>43708</v>
      </c>
      <c r="H76" s="18">
        <v>0</v>
      </c>
      <c r="I76" s="18">
        <v>407</v>
      </c>
      <c r="J76" s="18">
        <v>749</v>
      </c>
      <c r="K76" s="18">
        <v>0</v>
      </c>
      <c r="L76" s="12">
        <f t="shared" si="0"/>
        <v>1156</v>
      </c>
      <c r="M76" s="44"/>
    </row>
    <row r="77" spans="1:13" ht="22.5">
      <c r="A77" s="22"/>
      <c r="B77" s="22">
        <v>3166654</v>
      </c>
      <c r="C77" s="23" t="s">
        <v>127</v>
      </c>
      <c r="D77" s="23" t="s">
        <v>23</v>
      </c>
      <c r="E77" s="23" t="s">
        <v>128</v>
      </c>
      <c r="F77" s="31">
        <v>43678</v>
      </c>
      <c r="G77" s="31">
        <v>43708</v>
      </c>
      <c r="H77" s="18">
        <v>0</v>
      </c>
      <c r="I77" s="18">
        <v>2</v>
      </c>
      <c r="J77" s="18">
        <v>2</v>
      </c>
      <c r="K77" s="18">
        <v>0</v>
      </c>
      <c r="L77" s="12">
        <f t="shared" ref="L77:L140" si="1">I77+J77+K77</f>
        <v>4</v>
      </c>
      <c r="M77" s="44"/>
    </row>
    <row r="78" spans="1:13" ht="22.5">
      <c r="A78" s="22"/>
      <c r="B78" s="22">
        <v>3166655</v>
      </c>
      <c r="C78" s="23" t="s">
        <v>129</v>
      </c>
      <c r="D78" s="23" t="s">
        <v>23</v>
      </c>
      <c r="E78" s="23" t="s">
        <v>35</v>
      </c>
      <c r="F78" s="31">
        <v>43678</v>
      </c>
      <c r="G78" s="31">
        <v>43708</v>
      </c>
      <c r="H78" s="18">
        <v>0</v>
      </c>
      <c r="I78" s="18">
        <v>498</v>
      </c>
      <c r="J78" s="18">
        <v>775</v>
      </c>
      <c r="K78" s="18">
        <v>0</v>
      </c>
      <c r="L78" s="12">
        <f t="shared" si="1"/>
        <v>1273</v>
      </c>
      <c r="M78" s="44"/>
    </row>
    <row r="79" spans="1:13" ht="33.75">
      <c r="A79" s="22"/>
      <c r="B79" s="22">
        <v>3166657</v>
      </c>
      <c r="C79" s="23" t="s">
        <v>130</v>
      </c>
      <c r="D79" s="23" t="s">
        <v>23</v>
      </c>
      <c r="E79" s="23" t="s">
        <v>58</v>
      </c>
      <c r="F79" s="31">
        <v>43678</v>
      </c>
      <c r="G79" s="31">
        <v>43708</v>
      </c>
      <c r="H79" s="18">
        <v>0</v>
      </c>
      <c r="I79" s="18">
        <v>0</v>
      </c>
      <c r="J79" s="18">
        <v>0</v>
      </c>
      <c r="K79" s="18">
        <v>0</v>
      </c>
      <c r="L79" s="12">
        <f t="shared" si="1"/>
        <v>0</v>
      </c>
      <c r="M79" s="44"/>
    </row>
    <row r="80" spans="1:13" ht="22.5">
      <c r="A80" s="22"/>
      <c r="B80" s="22">
        <v>3166705</v>
      </c>
      <c r="C80" s="23" t="s">
        <v>131</v>
      </c>
      <c r="D80" s="23" t="s">
        <v>23</v>
      </c>
      <c r="E80" s="23" t="s">
        <v>63</v>
      </c>
      <c r="F80" s="31">
        <v>43678</v>
      </c>
      <c r="G80" s="31">
        <v>43708</v>
      </c>
      <c r="H80" s="18">
        <v>0</v>
      </c>
      <c r="I80" s="18">
        <v>330</v>
      </c>
      <c r="J80" s="18">
        <v>580</v>
      </c>
      <c r="K80" s="18">
        <v>0</v>
      </c>
      <c r="L80" s="12">
        <f t="shared" si="1"/>
        <v>910</v>
      </c>
      <c r="M80" s="44"/>
    </row>
    <row r="81" spans="1:13" ht="22.5">
      <c r="A81" s="22"/>
      <c r="B81" s="22">
        <v>3166723</v>
      </c>
      <c r="C81" s="23" t="s">
        <v>132</v>
      </c>
      <c r="D81" s="23" t="s">
        <v>23</v>
      </c>
      <c r="E81" s="23" t="s">
        <v>35</v>
      </c>
      <c r="F81" s="31">
        <v>43678</v>
      </c>
      <c r="G81" s="31">
        <v>43708</v>
      </c>
      <c r="H81" s="18">
        <v>0</v>
      </c>
      <c r="I81" s="18">
        <v>720</v>
      </c>
      <c r="J81" s="18">
        <v>937</v>
      </c>
      <c r="K81" s="18">
        <v>0</v>
      </c>
      <c r="L81" s="12">
        <f t="shared" si="1"/>
        <v>1657</v>
      </c>
      <c r="M81" s="44"/>
    </row>
    <row r="82" spans="1:13" ht="22.5">
      <c r="A82" s="22"/>
      <c r="B82" s="22">
        <v>3166737</v>
      </c>
      <c r="C82" s="23" t="s">
        <v>133</v>
      </c>
      <c r="D82" s="23" t="s">
        <v>23</v>
      </c>
      <c r="E82" s="23" t="s">
        <v>73</v>
      </c>
      <c r="F82" s="31">
        <v>43678</v>
      </c>
      <c r="G82" s="31">
        <v>43708</v>
      </c>
      <c r="H82" s="18">
        <v>0</v>
      </c>
      <c r="I82" s="18">
        <v>836</v>
      </c>
      <c r="J82" s="18">
        <v>1132</v>
      </c>
      <c r="K82" s="18">
        <v>0</v>
      </c>
      <c r="L82" s="12">
        <f t="shared" si="1"/>
        <v>1968</v>
      </c>
      <c r="M82" s="44"/>
    </row>
    <row r="83" spans="1:13" ht="22.5">
      <c r="A83" s="22"/>
      <c r="B83" s="22">
        <v>3166752</v>
      </c>
      <c r="C83" s="23" t="s">
        <v>112</v>
      </c>
      <c r="D83" s="23" t="s">
        <v>23</v>
      </c>
      <c r="E83" s="23" t="s">
        <v>134</v>
      </c>
      <c r="F83" s="31">
        <v>43678</v>
      </c>
      <c r="G83" s="31">
        <v>43708</v>
      </c>
      <c r="H83" s="18">
        <v>0</v>
      </c>
      <c r="I83" s="18">
        <v>259</v>
      </c>
      <c r="J83" s="18">
        <v>295</v>
      </c>
      <c r="K83" s="18">
        <v>0</v>
      </c>
      <c r="L83" s="12">
        <f t="shared" si="1"/>
        <v>554</v>
      </c>
      <c r="M83" s="44"/>
    </row>
    <row r="84" spans="1:13" ht="22.5">
      <c r="A84" s="22"/>
      <c r="B84" s="22">
        <v>3166784</v>
      </c>
      <c r="C84" s="23" t="s">
        <v>135</v>
      </c>
      <c r="D84" s="23" t="s">
        <v>52</v>
      </c>
      <c r="E84" s="23" t="s">
        <v>53</v>
      </c>
      <c r="F84" s="31">
        <v>43680</v>
      </c>
      <c r="G84" s="31">
        <v>43710</v>
      </c>
      <c r="H84" s="18">
        <v>0</v>
      </c>
      <c r="I84" s="18">
        <v>734</v>
      </c>
      <c r="J84" s="18">
        <v>1209</v>
      </c>
      <c r="K84" s="18">
        <v>0</v>
      </c>
      <c r="L84" s="12">
        <f t="shared" si="1"/>
        <v>1943</v>
      </c>
      <c r="M84" s="44"/>
    </row>
    <row r="85" spans="1:13" ht="22.5">
      <c r="A85" s="22"/>
      <c r="B85" s="22">
        <v>3166792</v>
      </c>
      <c r="C85" s="23" t="s">
        <v>136</v>
      </c>
      <c r="D85" s="23" t="s">
        <v>69</v>
      </c>
      <c r="E85" s="23" t="s">
        <v>70</v>
      </c>
      <c r="F85" s="31">
        <v>43701</v>
      </c>
      <c r="G85" s="31">
        <v>43731</v>
      </c>
      <c r="H85" s="18">
        <v>0</v>
      </c>
      <c r="I85" s="18">
        <v>523</v>
      </c>
      <c r="J85" s="18">
        <v>1606</v>
      </c>
      <c r="K85" s="18">
        <v>0</v>
      </c>
      <c r="L85" s="12">
        <f t="shared" si="1"/>
        <v>2129</v>
      </c>
      <c r="M85" s="44"/>
    </row>
    <row r="86" spans="1:13" ht="22.5">
      <c r="A86" s="22"/>
      <c r="B86" s="22">
        <v>3166793</v>
      </c>
      <c r="C86" s="23" t="s">
        <v>137</v>
      </c>
      <c r="D86" s="23" t="s">
        <v>69</v>
      </c>
      <c r="E86" s="23" t="s">
        <v>70</v>
      </c>
      <c r="F86" s="31">
        <v>43701</v>
      </c>
      <c r="G86" s="31">
        <v>43731</v>
      </c>
      <c r="H86" s="18">
        <v>0</v>
      </c>
      <c r="I86" s="18">
        <v>64</v>
      </c>
      <c r="J86" s="18">
        <v>78</v>
      </c>
      <c r="K86" s="18">
        <v>0</v>
      </c>
      <c r="L86" s="12">
        <f t="shared" si="1"/>
        <v>142</v>
      </c>
      <c r="M86" s="44"/>
    </row>
    <row r="87" spans="1:13" ht="22.5">
      <c r="A87" s="22"/>
      <c r="B87" s="22">
        <v>3166802</v>
      </c>
      <c r="C87" s="23" t="s">
        <v>112</v>
      </c>
      <c r="D87" s="23" t="s">
        <v>23</v>
      </c>
      <c r="E87" s="23" t="s">
        <v>35</v>
      </c>
      <c r="F87" s="31">
        <v>43678</v>
      </c>
      <c r="G87" s="31">
        <v>43708</v>
      </c>
      <c r="H87" s="18">
        <v>0</v>
      </c>
      <c r="I87" s="18">
        <v>671</v>
      </c>
      <c r="J87" s="18">
        <v>1122</v>
      </c>
      <c r="K87" s="18">
        <v>0</v>
      </c>
      <c r="L87" s="12">
        <f t="shared" si="1"/>
        <v>1793</v>
      </c>
      <c r="M87" s="44"/>
    </row>
    <row r="88" spans="1:13" ht="22.5">
      <c r="A88" s="22"/>
      <c r="B88" s="22">
        <v>3166816</v>
      </c>
      <c r="C88" s="23" t="s">
        <v>138</v>
      </c>
      <c r="D88" s="23" t="s">
        <v>23</v>
      </c>
      <c r="E88" s="23" t="s">
        <v>42</v>
      </c>
      <c r="F88" s="31">
        <v>43678</v>
      </c>
      <c r="G88" s="31">
        <v>43708</v>
      </c>
      <c r="H88" s="18">
        <v>0</v>
      </c>
      <c r="I88" s="18">
        <v>0</v>
      </c>
      <c r="J88" s="18">
        <v>0</v>
      </c>
      <c r="K88" s="18">
        <v>0</v>
      </c>
      <c r="L88" s="12">
        <f t="shared" si="1"/>
        <v>0</v>
      </c>
      <c r="M88" s="44"/>
    </row>
    <row r="89" spans="1:13" ht="22.5">
      <c r="A89" s="22"/>
      <c r="B89" s="22">
        <v>3166826</v>
      </c>
      <c r="C89" s="23" t="s">
        <v>139</v>
      </c>
      <c r="D89" s="23" t="s">
        <v>52</v>
      </c>
      <c r="E89" s="23" t="s">
        <v>53</v>
      </c>
      <c r="F89" s="31">
        <v>43680</v>
      </c>
      <c r="G89" s="31">
        <v>43710</v>
      </c>
      <c r="H89" s="18">
        <v>0</v>
      </c>
      <c r="I89" s="18">
        <v>12</v>
      </c>
      <c r="J89" s="18">
        <v>6</v>
      </c>
      <c r="K89" s="18">
        <v>0</v>
      </c>
      <c r="L89" s="12">
        <f t="shared" si="1"/>
        <v>18</v>
      </c>
      <c r="M89" s="44"/>
    </row>
    <row r="90" spans="1:13" ht="22.5">
      <c r="A90" s="22"/>
      <c r="B90" s="22">
        <v>3166835</v>
      </c>
      <c r="C90" s="23" t="s">
        <v>140</v>
      </c>
      <c r="D90" s="23" t="s">
        <v>23</v>
      </c>
      <c r="E90" s="23" t="s">
        <v>35</v>
      </c>
      <c r="F90" s="31">
        <v>43678</v>
      </c>
      <c r="G90" s="31">
        <v>43708</v>
      </c>
      <c r="H90" s="18">
        <v>0</v>
      </c>
      <c r="I90" s="18">
        <v>138</v>
      </c>
      <c r="J90" s="18">
        <v>300</v>
      </c>
      <c r="K90" s="18">
        <v>0</v>
      </c>
      <c r="L90" s="12">
        <f t="shared" si="1"/>
        <v>438</v>
      </c>
      <c r="M90" s="44"/>
    </row>
    <row r="91" spans="1:13" ht="22.5">
      <c r="A91" s="22"/>
      <c r="B91" s="22">
        <v>3166837</v>
      </c>
      <c r="C91" s="23" t="s">
        <v>141</v>
      </c>
      <c r="D91" s="23" t="s">
        <v>23</v>
      </c>
      <c r="E91" s="23" t="s">
        <v>35</v>
      </c>
      <c r="F91" s="31">
        <v>43678</v>
      </c>
      <c r="G91" s="31">
        <v>43708</v>
      </c>
      <c r="H91" s="18">
        <v>0</v>
      </c>
      <c r="I91" s="18">
        <v>484</v>
      </c>
      <c r="J91" s="18">
        <v>539</v>
      </c>
      <c r="K91" s="18">
        <v>0</v>
      </c>
      <c r="L91" s="12">
        <f t="shared" si="1"/>
        <v>1023</v>
      </c>
      <c r="M91" s="44"/>
    </row>
    <row r="92" spans="1:13" ht="33.75">
      <c r="A92" s="22"/>
      <c r="B92" s="22">
        <v>3166871</v>
      </c>
      <c r="C92" s="23" t="s">
        <v>142</v>
      </c>
      <c r="D92" s="23" t="s">
        <v>23</v>
      </c>
      <c r="E92" s="23" t="s">
        <v>35</v>
      </c>
      <c r="F92" s="31">
        <v>43678</v>
      </c>
      <c r="G92" s="31">
        <v>43708</v>
      </c>
      <c r="H92" s="18">
        <v>0</v>
      </c>
      <c r="I92" s="18">
        <v>405</v>
      </c>
      <c r="J92" s="18">
        <v>620</v>
      </c>
      <c r="K92" s="18">
        <v>0</v>
      </c>
      <c r="L92" s="12">
        <f t="shared" si="1"/>
        <v>1025</v>
      </c>
      <c r="M92" s="44"/>
    </row>
    <row r="93" spans="1:13" ht="22.5">
      <c r="A93" s="22"/>
      <c r="B93" s="22">
        <v>3166872</v>
      </c>
      <c r="C93" s="23" t="s">
        <v>112</v>
      </c>
      <c r="D93" s="23" t="s">
        <v>23</v>
      </c>
      <c r="E93" s="23" t="s">
        <v>120</v>
      </c>
      <c r="F93" s="31">
        <v>43678</v>
      </c>
      <c r="G93" s="31">
        <v>43708</v>
      </c>
      <c r="H93" s="18">
        <v>0</v>
      </c>
      <c r="I93" s="18">
        <v>624</v>
      </c>
      <c r="J93" s="18">
        <v>812</v>
      </c>
      <c r="K93" s="18">
        <v>0</v>
      </c>
      <c r="L93" s="12">
        <f t="shared" si="1"/>
        <v>1436</v>
      </c>
      <c r="M93" s="44"/>
    </row>
    <row r="94" spans="1:13" ht="33.75">
      <c r="A94" s="22"/>
      <c r="B94" s="22">
        <v>3166874</v>
      </c>
      <c r="C94" s="23" t="s">
        <v>143</v>
      </c>
      <c r="D94" s="23" t="s">
        <v>23</v>
      </c>
      <c r="E94" s="23" t="s">
        <v>144</v>
      </c>
      <c r="F94" s="31">
        <v>43678</v>
      </c>
      <c r="G94" s="31">
        <v>43708</v>
      </c>
      <c r="H94" s="18">
        <v>0</v>
      </c>
      <c r="I94" s="18">
        <v>1015</v>
      </c>
      <c r="J94" s="18">
        <v>172</v>
      </c>
      <c r="K94" s="18">
        <v>0</v>
      </c>
      <c r="L94" s="12">
        <f t="shared" si="1"/>
        <v>1187</v>
      </c>
      <c r="M94" s="44"/>
    </row>
    <row r="95" spans="1:13" ht="22.5">
      <c r="A95" s="22"/>
      <c r="B95" s="22">
        <v>3166875</v>
      </c>
      <c r="C95" s="23" t="s">
        <v>145</v>
      </c>
      <c r="D95" s="23" t="s">
        <v>69</v>
      </c>
      <c r="E95" s="23" t="s">
        <v>70</v>
      </c>
      <c r="F95" s="31">
        <v>43700</v>
      </c>
      <c r="G95" s="31">
        <v>43730</v>
      </c>
      <c r="H95" s="18">
        <v>0</v>
      </c>
      <c r="I95" s="18">
        <v>650</v>
      </c>
      <c r="J95" s="18">
        <v>871</v>
      </c>
      <c r="K95" s="18">
        <v>0</v>
      </c>
      <c r="L95" s="12">
        <f t="shared" si="1"/>
        <v>1521</v>
      </c>
      <c r="M95" s="44"/>
    </row>
    <row r="96" spans="1:13" ht="22.5">
      <c r="A96" s="22"/>
      <c r="B96" s="22">
        <v>3166879</v>
      </c>
      <c r="C96" s="23" t="s">
        <v>77</v>
      </c>
      <c r="D96" s="23" t="s">
        <v>23</v>
      </c>
      <c r="E96" s="23" t="s">
        <v>146</v>
      </c>
      <c r="F96" s="31">
        <v>43678</v>
      </c>
      <c r="G96" s="31">
        <v>43708</v>
      </c>
      <c r="H96" s="18">
        <v>0</v>
      </c>
      <c r="I96" s="18">
        <v>115</v>
      </c>
      <c r="J96" s="18">
        <v>18</v>
      </c>
      <c r="K96" s="18">
        <v>0</v>
      </c>
      <c r="L96" s="12">
        <f t="shared" si="1"/>
        <v>133</v>
      </c>
      <c r="M96" s="44"/>
    </row>
    <row r="97" spans="1:13" ht="22.5">
      <c r="A97" s="22"/>
      <c r="B97" s="22">
        <v>3169647</v>
      </c>
      <c r="C97" s="23" t="s">
        <v>147</v>
      </c>
      <c r="D97" s="23" t="s">
        <v>52</v>
      </c>
      <c r="E97" s="23" t="s">
        <v>148</v>
      </c>
      <c r="F97" s="31">
        <v>43680</v>
      </c>
      <c r="G97" s="31">
        <v>43710</v>
      </c>
      <c r="H97" s="18">
        <v>0</v>
      </c>
      <c r="I97" s="18">
        <v>0</v>
      </c>
      <c r="J97" s="18">
        <v>0</v>
      </c>
      <c r="K97" s="18">
        <v>0</v>
      </c>
      <c r="L97" s="12">
        <f t="shared" si="1"/>
        <v>0</v>
      </c>
      <c r="M97" s="44"/>
    </row>
    <row r="98" spans="1:13" ht="22.5">
      <c r="A98" s="22"/>
      <c r="B98" s="22">
        <v>3173560</v>
      </c>
      <c r="C98" s="23" t="s">
        <v>149</v>
      </c>
      <c r="D98" s="23" t="s">
        <v>23</v>
      </c>
      <c r="E98" s="23" t="s">
        <v>150</v>
      </c>
      <c r="F98" s="31">
        <v>43770</v>
      </c>
      <c r="G98" s="31">
        <v>43799</v>
      </c>
      <c r="H98" s="18">
        <v>0</v>
      </c>
      <c r="I98" s="18">
        <v>0</v>
      </c>
      <c r="J98" s="18">
        <v>0</v>
      </c>
      <c r="K98" s="18">
        <v>0</v>
      </c>
      <c r="L98" s="12">
        <f t="shared" si="1"/>
        <v>0</v>
      </c>
      <c r="M98" s="44"/>
    </row>
    <row r="99" spans="1:13" ht="22.5">
      <c r="A99" s="22"/>
      <c r="B99" s="22">
        <v>3184764</v>
      </c>
      <c r="C99" s="23" t="s">
        <v>151</v>
      </c>
      <c r="D99" s="23" t="s">
        <v>23</v>
      </c>
      <c r="E99" s="23" t="s">
        <v>144</v>
      </c>
      <c r="F99" s="31">
        <v>43678</v>
      </c>
      <c r="G99" s="31">
        <v>43708</v>
      </c>
      <c r="H99" s="18">
        <v>0</v>
      </c>
      <c r="I99" s="18">
        <v>0</v>
      </c>
      <c r="J99" s="18">
        <v>0</v>
      </c>
      <c r="K99" s="18">
        <v>0</v>
      </c>
      <c r="L99" s="12">
        <f t="shared" si="1"/>
        <v>0</v>
      </c>
      <c r="M99" s="44"/>
    </row>
    <row r="100" spans="1:13" ht="22.5">
      <c r="A100" s="22"/>
      <c r="B100" s="22">
        <v>3184787</v>
      </c>
      <c r="C100" s="23" t="s">
        <v>152</v>
      </c>
      <c r="D100" s="23" t="s">
        <v>23</v>
      </c>
      <c r="E100" s="23" t="s">
        <v>35</v>
      </c>
      <c r="F100" s="31">
        <v>43678</v>
      </c>
      <c r="G100" s="31">
        <v>43708</v>
      </c>
      <c r="H100" s="18">
        <v>0</v>
      </c>
      <c r="I100" s="18">
        <v>20</v>
      </c>
      <c r="J100" s="18">
        <v>6</v>
      </c>
      <c r="K100" s="18">
        <v>0</v>
      </c>
      <c r="L100" s="12">
        <f t="shared" si="1"/>
        <v>26</v>
      </c>
      <c r="M100" s="44"/>
    </row>
    <row r="101" spans="1:13" ht="22.5">
      <c r="A101" s="22"/>
      <c r="B101" s="22">
        <v>3184861</v>
      </c>
      <c r="C101" s="23" t="s">
        <v>153</v>
      </c>
      <c r="D101" s="23" t="s">
        <v>23</v>
      </c>
      <c r="E101" s="23" t="s">
        <v>35</v>
      </c>
      <c r="F101" s="31">
        <v>43770</v>
      </c>
      <c r="G101" s="31">
        <v>43799</v>
      </c>
      <c r="H101" s="18">
        <v>0</v>
      </c>
      <c r="I101" s="18">
        <v>650</v>
      </c>
      <c r="J101" s="18">
        <v>872</v>
      </c>
      <c r="K101" s="18">
        <v>0</v>
      </c>
      <c r="L101" s="12">
        <f t="shared" si="1"/>
        <v>1522</v>
      </c>
      <c r="M101" s="44"/>
    </row>
    <row r="102" spans="1:13" ht="22.5">
      <c r="A102" s="22"/>
      <c r="B102" s="22">
        <v>3184862</v>
      </c>
      <c r="C102" s="23" t="s">
        <v>221</v>
      </c>
      <c r="D102" s="23" t="s">
        <v>23</v>
      </c>
      <c r="E102" s="23" t="s">
        <v>35</v>
      </c>
      <c r="F102" s="31">
        <v>43678</v>
      </c>
      <c r="G102" s="31">
        <v>43708</v>
      </c>
      <c r="H102" s="18">
        <v>0</v>
      </c>
      <c r="I102" s="18">
        <v>255</v>
      </c>
      <c r="J102" s="18">
        <v>448</v>
      </c>
      <c r="K102" s="18">
        <v>0</v>
      </c>
      <c r="L102" s="12">
        <f t="shared" si="1"/>
        <v>703</v>
      </c>
      <c r="M102" s="44"/>
    </row>
    <row r="103" spans="1:13" ht="22.5">
      <c r="A103" s="22"/>
      <c r="B103" s="22">
        <v>3184903</v>
      </c>
      <c r="C103" s="23" t="s">
        <v>154</v>
      </c>
      <c r="D103" s="23" t="s">
        <v>69</v>
      </c>
      <c r="E103" s="23" t="s">
        <v>70</v>
      </c>
      <c r="F103" s="31">
        <v>43700</v>
      </c>
      <c r="G103" s="31">
        <v>43730</v>
      </c>
      <c r="H103" s="18">
        <v>0</v>
      </c>
      <c r="I103" s="18">
        <v>250</v>
      </c>
      <c r="J103" s="18">
        <v>722</v>
      </c>
      <c r="K103" s="18">
        <v>0</v>
      </c>
      <c r="L103" s="12">
        <f t="shared" si="1"/>
        <v>972</v>
      </c>
      <c r="M103" s="44"/>
    </row>
    <row r="104" spans="1:13" ht="22.5">
      <c r="A104" s="22"/>
      <c r="B104" s="22">
        <v>3185219</v>
      </c>
      <c r="C104" s="23" t="s">
        <v>155</v>
      </c>
      <c r="D104" s="23" t="s">
        <v>69</v>
      </c>
      <c r="E104" s="23" t="s">
        <v>70</v>
      </c>
      <c r="F104" s="31">
        <v>43700</v>
      </c>
      <c r="G104" s="31">
        <v>43730</v>
      </c>
      <c r="H104" s="18">
        <v>0</v>
      </c>
      <c r="I104" s="18">
        <v>10</v>
      </c>
      <c r="J104" s="18">
        <v>9</v>
      </c>
      <c r="K104" s="18">
        <v>0</v>
      </c>
      <c r="L104" s="12">
        <f t="shared" si="1"/>
        <v>19</v>
      </c>
      <c r="M104" s="44"/>
    </row>
    <row r="105" spans="1:13" ht="22.5">
      <c r="A105" s="22"/>
      <c r="B105" s="22">
        <v>3185277</v>
      </c>
      <c r="C105" s="23" t="s">
        <v>156</v>
      </c>
      <c r="D105" s="23" t="s">
        <v>23</v>
      </c>
      <c r="E105" s="23" t="s">
        <v>157</v>
      </c>
      <c r="F105" s="31">
        <v>43770</v>
      </c>
      <c r="G105" s="31">
        <v>43799</v>
      </c>
      <c r="H105" s="18">
        <v>0</v>
      </c>
      <c r="I105" s="18">
        <v>0</v>
      </c>
      <c r="J105" s="18">
        <v>0</v>
      </c>
      <c r="K105" s="18">
        <v>0</v>
      </c>
      <c r="L105" s="12">
        <f t="shared" si="1"/>
        <v>0</v>
      </c>
      <c r="M105" s="44"/>
    </row>
    <row r="106" spans="1:13" ht="22.5">
      <c r="A106" s="22"/>
      <c r="B106" s="22">
        <v>3232671</v>
      </c>
      <c r="C106" s="23" t="s">
        <v>112</v>
      </c>
      <c r="D106" s="23" t="s">
        <v>23</v>
      </c>
      <c r="E106" s="23" t="s">
        <v>158</v>
      </c>
      <c r="F106" s="31">
        <v>43702</v>
      </c>
      <c r="G106" s="31">
        <v>43732</v>
      </c>
      <c r="H106" s="18">
        <v>0</v>
      </c>
      <c r="I106" s="18">
        <v>160</v>
      </c>
      <c r="J106" s="18">
        <v>257</v>
      </c>
      <c r="K106" s="18">
        <v>0</v>
      </c>
      <c r="L106" s="12">
        <f t="shared" si="1"/>
        <v>417</v>
      </c>
      <c r="M106" s="44"/>
    </row>
    <row r="107" spans="1:13" ht="22.5">
      <c r="A107" s="22"/>
      <c r="B107" s="22">
        <v>4000441</v>
      </c>
      <c r="C107" s="23" t="s">
        <v>159</v>
      </c>
      <c r="D107" s="23" t="s">
        <v>23</v>
      </c>
      <c r="E107" s="23" t="s">
        <v>160</v>
      </c>
      <c r="F107" s="31">
        <v>43678</v>
      </c>
      <c r="G107" s="31">
        <v>43708</v>
      </c>
      <c r="H107" s="18">
        <v>0</v>
      </c>
      <c r="I107" s="18">
        <v>334</v>
      </c>
      <c r="J107" s="18">
        <v>399</v>
      </c>
      <c r="K107" s="18">
        <v>0</v>
      </c>
      <c r="L107" s="12">
        <f t="shared" si="1"/>
        <v>733</v>
      </c>
      <c r="M107" s="44"/>
    </row>
    <row r="108" spans="1:13" ht="22.5">
      <c r="A108" s="22"/>
      <c r="B108" s="22">
        <v>4003425</v>
      </c>
      <c r="C108" s="23" t="s">
        <v>161</v>
      </c>
      <c r="D108" s="23" t="s">
        <v>23</v>
      </c>
      <c r="E108" s="23" t="s">
        <v>162</v>
      </c>
      <c r="F108" s="31">
        <v>43678</v>
      </c>
      <c r="G108" s="31">
        <v>43708</v>
      </c>
      <c r="H108" s="18">
        <v>0</v>
      </c>
      <c r="I108" s="18">
        <v>289</v>
      </c>
      <c r="J108" s="18">
        <v>318</v>
      </c>
      <c r="K108" s="18">
        <v>0</v>
      </c>
      <c r="L108" s="12">
        <f t="shared" si="1"/>
        <v>607</v>
      </c>
      <c r="M108" s="44"/>
    </row>
    <row r="109" spans="1:13" ht="22.5">
      <c r="A109" s="22"/>
      <c r="B109" s="22">
        <v>4007686</v>
      </c>
      <c r="C109" s="23" t="s">
        <v>163</v>
      </c>
      <c r="D109" s="23" t="s">
        <v>23</v>
      </c>
      <c r="E109" s="23" t="s">
        <v>164</v>
      </c>
      <c r="F109" s="31">
        <v>43678</v>
      </c>
      <c r="G109" s="31">
        <v>43708</v>
      </c>
      <c r="H109" s="18">
        <v>0</v>
      </c>
      <c r="I109" s="18">
        <v>6</v>
      </c>
      <c r="J109" s="18">
        <v>4</v>
      </c>
      <c r="K109" s="18">
        <v>0</v>
      </c>
      <c r="L109" s="12">
        <f t="shared" si="1"/>
        <v>10</v>
      </c>
      <c r="M109" s="44"/>
    </row>
    <row r="110" spans="1:13" ht="22.5">
      <c r="A110" s="22"/>
      <c r="B110" s="22">
        <v>4035602</v>
      </c>
      <c r="C110" s="23" t="s">
        <v>165</v>
      </c>
      <c r="D110" s="23" t="s">
        <v>23</v>
      </c>
      <c r="E110" s="23" t="s">
        <v>166</v>
      </c>
      <c r="F110" s="31">
        <v>42336</v>
      </c>
      <c r="G110" s="31">
        <v>42365</v>
      </c>
      <c r="H110" s="18">
        <v>0</v>
      </c>
      <c r="I110" s="18">
        <v>2210.52</v>
      </c>
      <c r="J110" s="18">
        <v>639.03</v>
      </c>
      <c r="K110" s="18">
        <v>0</v>
      </c>
      <c r="L110" s="12">
        <f t="shared" si="1"/>
        <v>2849.55</v>
      </c>
      <c r="M110" s="44"/>
    </row>
    <row r="111" spans="1:13" ht="22.5">
      <c r="A111" s="22"/>
      <c r="B111" s="22">
        <v>4038518</v>
      </c>
      <c r="C111" s="23" t="s">
        <v>167</v>
      </c>
      <c r="D111" s="23" t="s">
        <v>23</v>
      </c>
      <c r="E111" s="23" t="s">
        <v>166</v>
      </c>
      <c r="F111" s="31">
        <v>42336</v>
      </c>
      <c r="G111" s="31">
        <v>42365</v>
      </c>
      <c r="H111" s="18">
        <v>0</v>
      </c>
      <c r="I111" s="18">
        <v>647</v>
      </c>
      <c r="J111" s="18">
        <v>87</v>
      </c>
      <c r="K111" s="18">
        <v>0</v>
      </c>
      <c r="L111" s="12">
        <f t="shared" si="1"/>
        <v>734</v>
      </c>
      <c r="M111" s="44"/>
    </row>
    <row r="112" spans="1:13" ht="22.5">
      <c r="A112" s="22"/>
      <c r="B112" s="22">
        <v>4105179</v>
      </c>
      <c r="C112" s="23" t="s">
        <v>168</v>
      </c>
      <c r="D112" s="23" t="s">
        <v>23</v>
      </c>
      <c r="E112" s="23" t="s">
        <v>169</v>
      </c>
      <c r="F112" s="31">
        <v>43678</v>
      </c>
      <c r="G112" s="31">
        <v>43708</v>
      </c>
      <c r="H112" s="18">
        <v>0</v>
      </c>
      <c r="I112" s="18">
        <v>99</v>
      </c>
      <c r="J112" s="18">
        <v>150</v>
      </c>
      <c r="K112" s="18">
        <v>0</v>
      </c>
      <c r="L112" s="12">
        <f t="shared" si="1"/>
        <v>249</v>
      </c>
      <c r="M112" s="44"/>
    </row>
    <row r="113" spans="1:13" ht="22.5">
      <c r="A113" s="22"/>
      <c r="B113" s="22">
        <v>4110425</v>
      </c>
      <c r="C113" s="23" t="s">
        <v>170</v>
      </c>
      <c r="D113" s="23" t="s">
        <v>23</v>
      </c>
      <c r="E113" s="23" t="s">
        <v>171</v>
      </c>
      <c r="F113" s="31">
        <v>43666</v>
      </c>
      <c r="G113" s="31">
        <v>43708</v>
      </c>
      <c r="H113" s="18">
        <v>0</v>
      </c>
      <c r="I113" s="18">
        <v>37</v>
      </c>
      <c r="J113" s="18">
        <v>11</v>
      </c>
      <c r="K113" s="18">
        <v>0</v>
      </c>
      <c r="L113" s="12">
        <f t="shared" si="1"/>
        <v>48</v>
      </c>
      <c r="M113" s="44"/>
    </row>
    <row r="114" spans="1:13" ht="22.5">
      <c r="A114" s="22"/>
      <c r="B114" s="22">
        <v>4111400</v>
      </c>
      <c r="C114" s="23" t="s">
        <v>172</v>
      </c>
      <c r="D114" s="23" t="s">
        <v>23</v>
      </c>
      <c r="E114" s="23" t="s">
        <v>99</v>
      </c>
      <c r="F114" s="31">
        <v>43678</v>
      </c>
      <c r="G114" s="31">
        <v>43708</v>
      </c>
      <c r="H114" s="18">
        <v>0</v>
      </c>
      <c r="I114" s="18">
        <v>1</v>
      </c>
      <c r="J114" s="18">
        <v>0</v>
      </c>
      <c r="K114" s="18">
        <v>0</v>
      </c>
      <c r="L114" s="12">
        <f t="shared" si="1"/>
        <v>1</v>
      </c>
      <c r="M114" s="44"/>
    </row>
    <row r="115" spans="1:13" ht="45">
      <c r="A115" s="22"/>
      <c r="B115" s="22">
        <v>4114612</v>
      </c>
      <c r="C115" s="23" t="s">
        <v>173</v>
      </c>
      <c r="D115" s="23" t="s">
        <v>23</v>
      </c>
      <c r="E115" s="23" t="s">
        <v>174</v>
      </c>
      <c r="F115" s="31">
        <v>43800</v>
      </c>
      <c r="G115" s="31">
        <v>43830</v>
      </c>
      <c r="H115" s="18">
        <v>0</v>
      </c>
      <c r="I115" s="18">
        <v>0</v>
      </c>
      <c r="J115" s="18">
        <v>0</v>
      </c>
      <c r="K115" s="18">
        <v>0</v>
      </c>
      <c r="L115" s="12">
        <f t="shared" si="1"/>
        <v>0</v>
      </c>
      <c r="M115" s="44"/>
    </row>
    <row r="116" spans="1:13" ht="22.5">
      <c r="A116" s="22"/>
      <c r="B116" s="22">
        <v>4139997</v>
      </c>
      <c r="C116" s="23" t="s">
        <v>175</v>
      </c>
      <c r="D116" s="23" t="s">
        <v>23</v>
      </c>
      <c r="E116" s="23" t="s">
        <v>73</v>
      </c>
      <c r="F116" s="31">
        <v>43678</v>
      </c>
      <c r="G116" s="31">
        <v>43708</v>
      </c>
      <c r="H116" s="18">
        <v>0</v>
      </c>
      <c r="I116" s="18">
        <v>19</v>
      </c>
      <c r="J116" s="18">
        <v>29</v>
      </c>
      <c r="K116" s="18">
        <v>0</v>
      </c>
      <c r="L116" s="12">
        <f t="shared" si="1"/>
        <v>48</v>
      </c>
      <c r="M116" s="44"/>
    </row>
    <row r="117" spans="1:13" ht="22.5">
      <c r="A117" s="22"/>
      <c r="B117" s="22">
        <v>4140003</v>
      </c>
      <c r="C117" s="23" t="s">
        <v>176</v>
      </c>
      <c r="D117" s="23" t="s">
        <v>23</v>
      </c>
      <c r="E117" s="23" t="s">
        <v>177</v>
      </c>
      <c r="F117" s="31">
        <v>43678</v>
      </c>
      <c r="G117" s="31">
        <v>43708</v>
      </c>
      <c r="H117" s="18">
        <v>0</v>
      </c>
      <c r="I117" s="18">
        <v>30</v>
      </c>
      <c r="J117" s="18">
        <v>52</v>
      </c>
      <c r="K117" s="18">
        <v>0</v>
      </c>
      <c r="L117" s="12">
        <f t="shared" si="1"/>
        <v>82</v>
      </c>
      <c r="M117" s="44"/>
    </row>
    <row r="118" spans="1:13" ht="22.5">
      <c r="A118" s="22"/>
      <c r="B118" s="22">
        <v>4140082</v>
      </c>
      <c r="C118" s="23" t="s">
        <v>178</v>
      </c>
      <c r="D118" s="23" t="s">
        <v>23</v>
      </c>
      <c r="E118" s="23" t="s">
        <v>73</v>
      </c>
      <c r="F118" s="31">
        <v>43678</v>
      </c>
      <c r="G118" s="31">
        <v>43708</v>
      </c>
      <c r="H118" s="18">
        <v>0</v>
      </c>
      <c r="I118" s="18">
        <v>100</v>
      </c>
      <c r="J118" s="18">
        <v>275</v>
      </c>
      <c r="K118" s="18">
        <v>0</v>
      </c>
      <c r="L118" s="12">
        <f t="shared" si="1"/>
        <v>375</v>
      </c>
      <c r="M118" s="44"/>
    </row>
    <row r="119" spans="1:13" ht="22.5">
      <c r="A119" s="22"/>
      <c r="B119" s="22">
        <v>4140085</v>
      </c>
      <c r="C119" s="23" t="s">
        <v>179</v>
      </c>
      <c r="D119" s="23" t="s">
        <v>23</v>
      </c>
      <c r="E119" s="23" t="s">
        <v>87</v>
      </c>
      <c r="F119" s="31">
        <v>43678</v>
      </c>
      <c r="G119" s="31">
        <v>43708</v>
      </c>
      <c r="H119" s="18">
        <v>0</v>
      </c>
      <c r="I119" s="18">
        <v>21</v>
      </c>
      <c r="J119" s="18">
        <v>32</v>
      </c>
      <c r="K119" s="18">
        <v>0</v>
      </c>
      <c r="L119" s="12">
        <f t="shared" si="1"/>
        <v>53</v>
      </c>
      <c r="M119" s="44"/>
    </row>
    <row r="120" spans="1:13" ht="22.5">
      <c r="A120" s="22"/>
      <c r="B120" s="22">
        <v>4140105</v>
      </c>
      <c r="C120" s="23" t="s">
        <v>180</v>
      </c>
      <c r="D120" s="23" t="s">
        <v>23</v>
      </c>
      <c r="E120" s="23" t="s">
        <v>73</v>
      </c>
      <c r="F120" s="31">
        <v>43678</v>
      </c>
      <c r="G120" s="31">
        <v>43708</v>
      </c>
      <c r="H120" s="18">
        <v>0</v>
      </c>
      <c r="I120" s="18">
        <v>33</v>
      </c>
      <c r="J120" s="18">
        <v>59</v>
      </c>
      <c r="K120" s="18">
        <v>0</v>
      </c>
      <c r="L120" s="12">
        <f t="shared" si="1"/>
        <v>92</v>
      </c>
      <c r="M120" s="44"/>
    </row>
    <row r="121" spans="1:13" ht="22.5">
      <c r="A121" s="22"/>
      <c r="B121" s="22">
        <v>4140115</v>
      </c>
      <c r="C121" s="23" t="s">
        <v>181</v>
      </c>
      <c r="D121" s="23" t="s">
        <v>23</v>
      </c>
      <c r="E121" s="23" t="s">
        <v>182</v>
      </c>
      <c r="F121" s="31">
        <v>43678</v>
      </c>
      <c r="G121" s="31">
        <v>43708</v>
      </c>
      <c r="H121" s="18">
        <v>0</v>
      </c>
      <c r="I121" s="18">
        <v>11</v>
      </c>
      <c r="J121" s="18">
        <v>16</v>
      </c>
      <c r="K121" s="18">
        <v>0</v>
      </c>
      <c r="L121" s="12">
        <f t="shared" si="1"/>
        <v>27</v>
      </c>
      <c r="M121" s="44"/>
    </row>
    <row r="122" spans="1:13" ht="22.5">
      <c r="A122" s="22"/>
      <c r="B122" s="22">
        <v>4140120</v>
      </c>
      <c r="C122" s="23" t="s">
        <v>183</v>
      </c>
      <c r="D122" s="23" t="s">
        <v>23</v>
      </c>
      <c r="E122" s="23" t="s">
        <v>169</v>
      </c>
      <c r="F122" s="31">
        <v>43678</v>
      </c>
      <c r="G122" s="31">
        <v>43708</v>
      </c>
      <c r="H122" s="18">
        <v>0</v>
      </c>
      <c r="I122" s="18">
        <v>10</v>
      </c>
      <c r="J122" s="18">
        <v>17</v>
      </c>
      <c r="K122" s="18">
        <v>0</v>
      </c>
      <c r="L122" s="12">
        <f t="shared" si="1"/>
        <v>27</v>
      </c>
      <c r="M122" s="44"/>
    </row>
    <row r="123" spans="1:13" ht="22.5">
      <c r="A123" s="22"/>
      <c r="B123" s="22">
        <v>4140721</v>
      </c>
      <c r="C123" s="23" t="s">
        <v>184</v>
      </c>
      <c r="D123" s="23" t="s">
        <v>23</v>
      </c>
      <c r="E123" s="23" t="s">
        <v>185</v>
      </c>
      <c r="F123" s="31">
        <v>43800</v>
      </c>
      <c r="G123" s="31">
        <v>43830</v>
      </c>
      <c r="H123" s="18">
        <v>0</v>
      </c>
      <c r="I123" s="18">
        <v>3280</v>
      </c>
      <c r="J123" s="18">
        <v>5508</v>
      </c>
      <c r="K123" s="18">
        <v>0</v>
      </c>
      <c r="L123" s="12">
        <f t="shared" si="1"/>
        <v>8788</v>
      </c>
      <c r="M123" s="44"/>
    </row>
    <row r="124" spans="1:13" ht="22.5">
      <c r="A124" s="22"/>
      <c r="B124" s="22">
        <v>4168703</v>
      </c>
      <c r="C124" s="23" t="s">
        <v>186</v>
      </c>
      <c r="D124" s="23" t="s">
        <v>23</v>
      </c>
      <c r="E124" s="23" t="s">
        <v>35</v>
      </c>
      <c r="F124" s="31">
        <v>43678</v>
      </c>
      <c r="G124" s="31">
        <v>43708</v>
      </c>
      <c r="H124" s="18">
        <v>0</v>
      </c>
      <c r="I124" s="18">
        <v>209</v>
      </c>
      <c r="J124" s="18">
        <v>144</v>
      </c>
      <c r="K124" s="18">
        <v>0</v>
      </c>
      <c r="L124" s="12">
        <f t="shared" si="1"/>
        <v>353</v>
      </c>
      <c r="M124" s="44"/>
    </row>
    <row r="125" spans="1:13" ht="22.5">
      <c r="A125" s="22"/>
      <c r="B125" s="22">
        <v>4171149</v>
      </c>
      <c r="C125" s="23" t="s">
        <v>187</v>
      </c>
      <c r="D125" s="23" t="s">
        <v>23</v>
      </c>
      <c r="E125" s="23" t="s">
        <v>188</v>
      </c>
      <c r="F125" s="31">
        <v>43678</v>
      </c>
      <c r="G125" s="31">
        <v>43708</v>
      </c>
      <c r="H125" s="18">
        <v>0</v>
      </c>
      <c r="I125" s="18">
        <v>345</v>
      </c>
      <c r="J125" s="18">
        <v>136</v>
      </c>
      <c r="K125" s="18">
        <v>0</v>
      </c>
      <c r="L125" s="12">
        <f t="shared" si="1"/>
        <v>481</v>
      </c>
      <c r="M125" s="44"/>
    </row>
    <row r="126" spans="1:13" ht="22.5">
      <c r="A126" s="22"/>
      <c r="B126" s="22">
        <v>4172244</v>
      </c>
      <c r="C126" s="23" t="s">
        <v>189</v>
      </c>
      <c r="D126" s="23" t="s">
        <v>23</v>
      </c>
      <c r="E126" s="23" t="s">
        <v>87</v>
      </c>
      <c r="F126" s="31">
        <v>43678</v>
      </c>
      <c r="G126" s="31">
        <v>43708</v>
      </c>
      <c r="H126" s="18">
        <v>0</v>
      </c>
      <c r="I126" s="18">
        <v>21</v>
      </c>
      <c r="J126" s="18">
        <v>7</v>
      </c>
      <c r="K126" s="18">
        <v>0</v>
      </c>
      <c r="L126" s="12">
        <f t="shared" si="1"/>
        <v>28</v>
      </c>
      <c r="M126" s="44"/>
    </row>
    <row r="127" spans="1:13" ht="22.5">
      <c r="A127" s="22"/>
      <c r="B127" s="22">
        <v>4174129</v>
      </c>
      <c r="C127" s="23" t="s">
        <v>190</v>
      </c>
      <c r="D127" s="23" t="s">
        <v>23</v>
      </c>
      <c r="E127" s="23" t="s">
        <v>35</v>
      </c>
      <c r="F127" s="31">
        <v>43800</v>
      </c>
      <c r="G127" s="31">
        <v>43830</v>
      </c>
      <c r="H127" s="18">
        <v>0</v>
      </c>
      <c r="I127" s="18">
        <v>750</v>
      </c>
      <c r="J127" s="18">
        <v>327</v>
      </c>
      <c r="K127" s="18">
        <v>0</v>
      </c>
      <c r="L127" s="12">
        <f t="shared" si="1"/>
        <v>1077</v>
      </c>
      <c r="M127" s="44"/>
    </row>
    <row r="128" spans="1:13" ht="22.5">
      <c r="A128" s="22"/>
      <c r="B128" s="22">
        <v>3165967</v>
      </c>
      <c r="C128" s="23" t="s">
        <v>191</v>
      </c>
      <c r="D128" s="23" t="s">
        <v>23</v>
      </c>
      <c r="E128" s="23" t="s">
        <v>192</v>
      </c>
      <c r="F128" s="31">
        <v>43678</v>
      </c>
      <c r="G128" s="31">
        <v>43708</v>
      </c>
      <c r="H128" s="18">
        <v>0</v>
      </c>
      <c r="I128" s="18">
        <v>451</v>
      </c>
      <c r="J128" s="18">
        <v>100</v>
      </c>
      <c r="K128" s="18">
        <v>0</v>
      </c>
      <c r="L128" s="12">
        <f t="shared" si="1"/>
        <v>551</v>
      </c>
      <c r="M128" s="44"/>
    </row>
    <row r="129" spans="1:13" ht="22.5">
      <c r="A129" s="22"/>
      <c r="B129" s="22">
        <v>3165989</v>
      </c>
      <c r="C129" s="23" t="s">
        <v>193</v>
      </c>
      <c r="D129" s="23" t="s">
        <v>23</v>
      </c>
      <c r="E129" s="23" t="s">
        <v>194</v>
      </c>
      <c r="F129" s="31">
        <v>43673</v>
      </c>
      <c r="G129" s="31">
        <v>43708</v>
      </c>
      <c r="H129" s="18">
        <v>0</v>
      </c>
      <c r="I129" s="18">
        <v>150</v>
      </c>
      <c r="J129" s="18">
        <v>47</v>
      </c>
      <c r="K129" s="18">
        <v>0</v>
      </c>
      <c r="L129" s="12">
        <f t="shared" si="1"/>
        <v>197</v>
      </c>
      <c r="M129" s="44"/>
    </row>
    <row r="130" spans="1:13" ht="22.5">
      <c r="A130" s="22"/>
      <c r="B130" s="22">
        <v>3166282</v>
      </c>
      <c r="C130" s="23" t="s">
        <v>195</v>
      </c>
      <c r="D130" s="23" t="s">
        <v>23</v>
      </c>
      <c r="E130" s="23" t="s">
        <v>35</v>
      </c>
      <c r="F130" s="31">
        <v>43672</v>
      </c>
      <c r="G130" s="31">
        <v>43708</v>
      </c>
      <c r="H130" s="18">
        <v>0</v>
      </c>
      <c r="I130" s="18">
        <v>466</v>
      </c>
      <c r="J130" s="18">
        <v>29</v>
      </c>
      <c r="K130" s="18">
        <v>0</v>
      </c>
      <c r="L130" s="12">
        <f t="shared" si="1"/>
        <v>495</v>
      </c>
      <c r="M130" s="44"/>
    </row>
    <row r="131" spans="1:13" ht="22.5">
      <c r="A131" s="22"/>
      <c r="B131" s="22">
        <v>3166315</v>
      </c>
      <c r="C131" s="23" t="s">
        <v>196</v>
      </c>
      <c r="D131" s="23" t="s">
        <v>23</v>
      </c>
      <c r="E131" s="23" t="s">
        <v>197</v>
      </c>
      <c r="F131" s="31">
        <v>43672</v>
      </c>
      <c r="G131" s="31">
        <v>43708</v>
      </c>
      <c r="H131" s="18">
        <v>0</v>
      </c>
      <c r="I131" s="18">
        <v>750</v>
      </c>
      <c r="J131" s="18">
        <v>300</v>
      </c>
      <c r="K131" s="18">
        <v>0</v>
      </c>
      <c r="L131" s="12">
        <f t="shared" si="1"/>
        <v>1050</v>
      </c>
      <c r="M131" s="44"/>
    </row>
    <row r="132" spans="1:13" ht="22.5">
      <c r="A132" s="22"/>
      <c r="B132" s="22">
        <v>3166494</v>
      </c>
      <c r="C132" s="23" t="s">
        <v>198</v>
      </c>
      <c r="D132" s="23" t="s">
        <v>23</v>
      </c>
      <c r="E132" s="23" t="s">
        <v>113</v>
      </c>
      <c r="F132" s="31">
        <v>43662</v>
      </c>
      <c r="G132" s="31">
        <v>43708</v>
      </c>
      <c r="H132" s="18">
        <v>0</v>
      </c>
      <c r="I132" s="18">
        <v>600</v>
      </c>
      <c r="J132" s="18">
        <v>141</v>
      </c>
      <c r="K132" s="18">
        <v>0</v>
      </c>
      <c r="L132" s="12">
        <f t="shared" si="1"/>
        <v>741</v>
      </c>
      <c r="M132" s="44"/>
    </row>
    <row r="133" spans="1:13" ht="22.5">
      <c r="A133" s="22"/>
      <c r="B133" s="22">
        <v>3166605</v>
      </c>
      <c r="C133" s="23" t="s">
        <v>199</v>
      </c>
      <c r="D133" s="23" t="s">
        <v>23</v>
      </c>
      <c r="E133" s="23" t="s">
        <v>37</v>
      </c>
      <c r="F133" s="31">
        <v>43678</v>
      </c>
      <c r="G133" s="31">
        <v>43708</v>
      </c>
      <c r="H133" s="18">
        <v>0</v>
      </c>
      <c r="I133" s="18">
        <v>3820</v>
      </c>
      <c r="J133" s="18">
        <v>906</v>
      </c>
      <c r="K133" s="18">
        <v>0</v>
      </c>
      <c r="L133" s="12">
        <f t="shared" si="1"/>
        <v>4726</v>
      </c>
      <c r="M133" s="44"/>
    </row>
    <row r="134" spans="1:13" ht="22.5">
      <c r="A134" s="22"/>
      <c r="B134" s="22">
        <v>3166646</v>
      </c>
      <c r="C134" s="23" t="s">
        <v>200</v>
      </c>
      <c r="D134" s="23" t="s">
        <v>23</v>
      </c>
      <c r="E134" s="23" t="s">
        <v>35</v>
      </c>
      <c r="F134" s="31">
        <v>43663</v>
      </c>
      <c r="G134" s="31">
        <v>43708</v>
      </c>
      <c r="H134" s="18">
        <v>0</v>
      </c>
      <c r="I134" s="18">
        <v>199</v>
      </c>
      <c r="J134" s="18">
        <v>364</v>
      </c>
      <c r="K134" s="18">
        <v>0</v>
      </c>
      <c r="L134" s="12">
        <f t="shared" si="1"/>
        <v>563</v>
      </c>
      <c r="M134" s="44"/>
    </row>
    <row r="135" spans="1:13" ht="22.5">
      <c r="A135" s="22"/>
      <c r="B135" s="22">
        <v>3166675</v>
      </c>
      <c r="C135" s="23" t="s">
        <v>201</v>
      </c>
      <c r="D135" s="23" t="s">
        <v>23</v>
      </c>
      <c r="E135" s="23" t="s">
        <v>35</v>
      </c>
      <c r="F135" s="31">
        <v>43662</v>
      </c>
      <c r="G135" s="31">
        <v>43692</v>
      </c>
      <c r="H135" s="18">
        <v>0</v>
      </c>
      <c r="I135" s="18">
        <v>1845</v>
      </c>
      <c r="J135" s="18">
        <v>536</v>
      </c>
      <c r="K135" s="18">
        <v>0</v>
      </c>
      <c r="L135" s="12">
        <f t="shared" si="1"/>
        <v>2381</v>
      </c>
      <c r="M135" s="44"/>
    </row>
    <row r="136" spans="1:13" ht="22.5">
      <c r="A136" s="22"/>
      <c r="B136" s="22">
        <v>3166680</v>
      </c>
      <c r="C136" s="23" t="s">
        <v>202</v>
      </c>
      <c r="D136" s="23" t="s">
        <v>23</v>
      </c>
      <c r="E136" s="23" t="s">
        <v>58</v>
      </c>
      <c r="F136" s="31">
        <v>43673</v>
      </c>
      <c r="G136" s="31">
        <v>43708</v>
      </c>
      <c r="H136" s="18">
        <v>0</v>
      </c>
      <c r="I136" s="18">
        <v>466</v>
      </c>
      <c r="J136" s="18">
        <v>29</v>
      </c>
      <c r="K136" s="18">
        <v>0</v>
      </c>
      <c r="L136" s="12">
        <f t="shared" si="1"/>
        <v>495</v>
      </c>
      <c r="M136" s="44"/>
    </row>
    <row r="137" spans="1:13" ht="22.5">
      <c r="A137" s="22"/>
      <c r="B137" s="22">
        <v>3166682</v>
      </c>
      <c r="C137" s="23" t="s">
        <v>203</v>
      </c>
      <c r="D137" s="23" t="s">
        <v>23</v>
      </c>
      <c r="E137" s="23" t="s">
        <v>58</v>
      </c>
      <c r="F137" s="31">
        <v>43673</v>
      </c>
      <c r="G137" s="31">
        <v>43708</v>
      </c>
      <c r="H137" s="18">
        <v>0</v>
      </c>
      <c r="I137" s="18">
        <v>59</v>
      </c>
      <c r="J137" s="18">
        <v>0</v>
      </c>
      <c r="K137" s="18">
        <v>0</v>
      </c>
      <c r="L137" s="12">
        <f t="shared" si="1"/>
        <v>59</v>
      </c>
      <c r="M137" s="44"/>
    </row>
    <row r="138" spans="1:13" ht="22.5">
      <c r="A138" s="22"/>
      <c r="B138" s="22">
        <v>3166699</v>
      </c>
      <c r="C138" s="23" t="s">
        <v>204</v>
      </c>
      <c r="D138" s="23" t="s">
        <v>23</v>
      </c>
      <c r="E138" s="23" t="s">
        <v>185</v>
      </c>
      <c r="F138" s="31">
        <v>43678</v>
      </c>
      <c r="G138" s="31">
        <v>43708</v>
      </c>
      <c r="H138" s="18">
        <v>0</v>
      </c>
      <c r="I138" s="18">
        <v>950</v>
      </c>
      <c r="J138" s="18">
        <v>496</v>
      </c>
      <c r="K138" s="18">
        <v>0</v>
      </c>
      <c r="L138" s="12">
        <f t="shared" si="1"/>
        <v>1446</v>
      </c>
      <c r="M138" s="44"/>
    </row>
    <row r="139" spans="1:13" ht="22.5">
      <c r="A139" s="22"/>
      <c r="B139" s="22">
        <v>3166703</v>
      </c>
      <c r="C139" s="23" t="s">
        <v>205</v>
      </c>
      <c r="D139" s="23" t="s">
        <v>23</v>
      </c>
      <c r="E139" s="23" t="s">
        <v>82</v>
      </c>
      <c r="F139" s="31">
        <v>43800</v>
      </c>
      <c r="G139" s="31">
        <v>43830</v>
      </c>
      <c r="H139" s="18">
        <v>0</v>
      </c>
      <c r="I139" s="18">
        <v>0</v>
      </c>
      <c r="J139" s="18">
        <v>0</v>
      </c>
      <c r="K139" s="18">
        <v>0</v>
      </c>
      <c r="L139" s="12">
        <f t="shared" si="1"/>
        <v>0</v>
      </c>
      <c r="M139" s="44"/>
    </row>
    <row r="140" spans="1:13" ht="22.5">
      <c r="A140" s="22"/>
      <c r="B140" s="22">
        <v>3166873</v>
      </c>
      <c r="C140" s="23" t="s">
        <v>206</v>
      </c>
      <c r="D140" s="23" t="s">
        <v>23</v>
      </c>
      <c r="E140" s="23" t="s">
        <v>35</v>
      </c>
      <c r="F140" s="31">
        <v>43663</v>
      </c>
      <c r="G140" s="31">
        <v>43693</v>
      </c>
      <c r="H140" s="18">
        <v>0</v>
      </c>
      <c r="I140" s="18">
        <v>897</v>
      </c>
      <c r="J140" s="18">
        <v>517</v>
      </c>
      <c r="K140" s="18">
        <v>0</v>
      </c>
      <c r="L140" s="12">
        <f t="shared" si="1"/>
        <v>1414</v>
      </c>
      <c r="M140" s="44"/>
    </row>
    <row r="141" spans="1:13" ht="22.5">
      <c r="A141" s="22"/>
      <c r="B141" s="22">
        <v>3184974</v>
      </c>
      <c r="C141" s="23" t="s">
        <v>207</v>
      </c>
      <c r="D141" s="23" t="s">
        <v>23</v>
      </c>
      <c r="E141" s="23" t="s">
        <v>208</v>
      </c>
      <c r="F141" s="31">
        <v>43666</v>
      </c>
      <c r="G141" s="31">
        <v>43708</v>
      </c>
      <c r="H141" s="18">
        <v>0</v>
      </c>
      <c r="I141" s="18">
        <v>41</v>
      </c>
      <c r="J141" s="18">
        <v>21</v>
      </c>
      <c r="K141" s="18">
        <v>0</v>
      </c>
      <c r="L141" s="12">
        <f t="shared" ref="L141:L169" si="2">I141+J141+K141</f>
        <v>62</v>
      </c>
      <c r="M141" s="44"/>
    </row>
    <row r="142" spans="1:13">
      <c r="A142" s="22"/>
      <c r="B142" s="22">
        <v>3166168</v>
      </c>
      <c r="C142" s="23" t="s">
        <v>66</v>
      </c>
      <c r="D142" s="23" t="s">
        <v>30</v>
      </c>
      <c r="E142" s="23" t="s">
        <v>40</v>
      </c>
      <c r="F142" s="31">
        <v>43800</v>
      </c>
      <c r="G142" s="31">
        <v>43830</v>
      </c>
      <c r="H142" s="18">
        <v>0</v>
      </c>
      <c r="I142" s="18">
        <v>312</v>
      </c>
      <c r="J142" s="18">
        <v>80</v>
      </c>
      <c r="K142" s="18">
        <v>0</v>
      </c>
      <c r="L142" s="12">
        <f t="shared" si="2"/>
        <v>392</v>
      </c>
      <c r="M142" s="44"/>
    </row>
    <row r="143" spans="1:13">
      <c r="A143" s="22"/>
      <c r="B143" s="22">
        <v>3166169</v>
      </c>
      <c r="C143" s="23" t="s">
        <v>139</v>
      </c>
      <c r="D143" s="23" t="s">
        <v>30</v>
      </c>
      <c r="E143" s="23" t="s">
        <v>40</v>
      </c>
      <c r="F143" s="31">
        <v>43800</v>
      </c>
      <c r="G143" s="31">
        <v>43830</v>
      </c>
      <c r="H143" s="18">
        <v>0</v>
      </c>
      <c r="I143" s="18">
        <v>31</v>
      </c>
      <c r="J143" s="18">
        <v>14</v>
      </c>
      <c r="K143" s="18">
        <v>0</v>
      </c>
      <c r="L143" s="12">
        <f t="shared" si="2"/>
        <v>45</v>
      </c>
      <c r="M143" s="44"/>
    </row>
    <row r="144" spans="1:13">
      <c r="A144" s="22"/>
      <c r="B144" s="22">
        <v>3166543</v>
      </c>
      <c r="C144" s="23" t="s">
        <v>140</v>
      </c>
      <c r="D144" s="23" t="s">
        <v>30</v>
      </c>
      <c r="E144" s="23" t="s">
        <v>40</v>
      </c>
      <c r="F144" s="31">
        <v>43800</v>
      </c>
      <c r="G144" s="31">
        <v>43830</v>
      </c>
      <c r="H144" s="18">
        <v>0</v>
      </c>
      <c r="I144" s="18">
        <v>329</v>
      </c>
      <c r="J144" s="18">
        <v>1313</v>
      </c>
      <c r="K144" s="18">
        <v>0</v>
      </c>
      <c r="L144" s="12">
        <f t="shared" si="2"/>
        <v>1642</v>
      </c>
      <c r="M144" s="44"/>
    </row>
    <row r="145" spans="1:13">
      <c r="A145" s="22"/>
      <c r="B145" s="22">
        <v>3166544</v>
      </c>
      <c r="C145" s="23" t="s">
        <v>140</v>
      </c>
      <c r="D145" s="23" t="s">
        <v>30</v>
      </c>
      <c r="E145" s="23" t="s">
        <v>40</v>
      </c>
      <c r="F145" s="31">
        <v>43800</v>
      </c>
      <c r="G145" s="31">
        <v>43830</v>
      </c>
      <c r="H145" s="18">
        <v>0</v>
      </c>
      <c r="I145" s="18">
        <v>72</v>
      </c>
      <c r="J145" s="18">
        <v>284</v>
      </c>
      <c r="K145" s="18">
        <v>0</v>
      </c>
      <c r="L145" s="12">
        <f t="shared" si="2"/>
        <v>356</v>
      </c>
      <c r="M145" s="44"/>
    </row>
    <row r="146" spans="1:13">
      <c r="A146" s="22"/>
      <c r="B146" s="22">
        <v>3166545</v>
      </c>
      <c r="C146" s="23" t="s">
        <v>140</v>
      </c>
      <c r="D146" s="23" t="s">
        <v>30</v>
      </c>
      <c r="E146" s="23" t="s">
        <v>40</v>
      </c>
      <c r="F146" s="31">
        <v>43800</v>
      </c>
      <c r="G146" s="31">
        <v>43830</v>
      </c>
      <c r="H146" s="18">
        <v>0</v>
      </c>
      <c r="I146" s="18">
        <v>252</v>
      </c>
      <c r="J146" s="18">
        <v>909</v>
      </c>
      <c r="K146" s="18">
        <v>0</v>
      </c>
      <c r="L146" s="12">
        <f t="shared" si="2"/>
        <v>1161</v>
      </c>
      <c r="M146" s="44"/>
    </row>
    <row r="147" spans="1:13">
      <c r="A147" s="22"/>
      <c r="B147" s="22">
        <v>3166546</v>
      </c>
      <c r="C147" s="23" t="s">
        <v>140</v>
      </c>
      <c r="D147" s="23" t="s">
        <v>30</v>
      </c>
      <c r="E147" s="23" t="s">
        <v>40</v>
      </c>
      <c r="F147" s="31">
        <v>43800</v>
      </c>
      <c r="G147" s="31">
        <v>43830</v>
      </c>
      <c r="H147" s="18">
        <v>0</v>
      </c>
      <c r="I147" s="18">
        <v>30</v>
      </c>
      <c r="J147" s="18">
        <v>109</v>
      </c>
      <c r="K147" s="18">
        <v>0</v>
      </c>
      <c r="L147" s="12">
        <f t="shared" si="2"/>
        <v>139</v>
      </c>
      <c r="M147" s="44"/>
    </row>
    <row r="148" spans="1:13">
      <c r="A148" s="22"/>
      <c r="B148" s="22">
        <v>3166664</v>
      </c>
      <c r="C148" s="23" t="s">
        <v>140</v>
      </c>
      <c r="D148" s="23" t="s">
        <v>30</v>
      </c>
      <c r="E148" s="23" t="s">
        <v>40</v>
      </c>
      <c r="F148" s="31">
        <v>43800</v>
      </c>
      <c r="G148" s="31">
        <v>43830</v>
      </c>
      <c r="H148" s="18">
        <v>0</v>
      </c>
      <c r="I148" s="18">
        <v>425</v>
      </c>
      <c r="J148" s="18">
        <v>1190</v>
      </c>
      <c r="K148" s="18">
        <v>0</v>
      </c>
      <c r="L148" s="12">
        <f t="shared" si="2"/>
        <v>1615</v>
      </c>
      <c r="M148" s="44"/>
    </row>
    <row r="149" spans="1:13" ht="22.5">
      <c r="A149" s="22"/>
      <c r="B149" s="22">
        <v>3166716</v>
      </c>
      <c r="C149" s="23" t="s">
        <v>209</v>
      </c>
      <c r="D149" s="23" t="s">
        <v>30</v>
      </c>
      <c r="E149" s="23" t="s">
        <v>40</v>
      </c>
      <c r="F149" s="31">
        <v>43800</v>
      </c>
      <c r="G149" s="31">
        <v>43830</v>
      </c>
      <c r="H149" s="18">
        <v>0</v>
      </c>
      <c r="I149" s="18">
        <v>0</v>
      </c>
      <c r="J149" s="18">
        <v>0</v>
      </c>
      <c r="K149" s="18">
        <v>0</v>
      </c>
      <c r="L149" s="12">
        <f t="shared" si="2"/>
        <v>0</v>
      </c>
      <c r="M149" s="44"/>
    </row>
    <row r="150" spans="1:13">
      <c r="A150" s="22"/>
      <c r="B150" s="22">
        <v>3166776</v>
      </c>
      <c r="C150" s="23" t="s">
        <v>210</v>
      </c>
      <c r="D150" s="23" t="s">
        <v>30</v>
      </c>
      <c r="E150" s="23" t="s">
        <v>40</v>
      </c>
      <c r="F150" s="31">
        <v>43800</v>
      </c>
      <c r="G150" s="31">
        <v>43830</v>
      </c>
      <c r="H150" s="18">
        <v>0</v>
      </c>
      <c r="I150" s="18">
        <v>0</v>
      </c>
      <c r="J150" s="18">
        <v>0</v>
      </c>
      <c r="K150" s="18">
        <v>0</v>
      </c>
      <c r="L150" s="12">
        <f t="shared" si="2"/>
        <v>0</v>
      </c>
      <c r="M150" s="44"/>
    </row>
    <row r="151" spans="1:13">
      <c r="A151" s="22"/>
      <c r="B151" s="22">
        <v>3166783</v>
      </c>
      <c r="C151" s="23" t="s">
        <v>140</v>
      </c>
      <c r="D151" s="23" t="s">
        <v>30</v>
      </c>
      <c r="E151" s="23" t="s">
        <v>40</v>
      </c>
      <c r="F151" s="31">
        <v>43800</v>
      </c>
      <c r="G151" s="31">
        <v>43830</v>
      </c>
      <c r="H151" s="18">
        <v>0</v>
      </c>
      <c r="I151" s="18">
        <v>187</v>
      </c>
      <c r="J151" s="18">
        <v>741</v>
      </c>
      <c r="K151" s="18">
        <v>0</v>
      </c>
      <c r="L151" s="12">
        <f t="shared" si="2"/>
        <v>928</v>
      </c>
      <c r="M151" s="44"/>
    </row>
    <row r="152" spans="1:13" ht="22.5">
      <c r="A152" s="22"/>
      <c r="B152" s="22">
        <v>3185198</v>
      </c>
      <c r="C152" s="23" t="s">
        <v>211</v>
      </c>
      <c r="D152" s="23" t="s">
        <v>30</v>
      </c>
      <c r="E152" s="23" t="s">
        <v>212</v>
      </c>
      <c r="F152" s="31">
        <v>43800</v>
      </c>
      <c r="G152" s="31">
        <v>43830</v>
      </c>
      <c r="H152" s="18">
        <v>0</v>
      </c>
      <c r="I152" s="18">
        <v>4</v>
      </c>
      <c r="J152" s="18">
        <v>0</v>
      </c>
      <c r="K152" s="18">
        <v>0</v>
      </c>
      <c r="L152" s="12">
        <f t="shared" si="2"/>
        <v>4</v>
      </c>
      <c r="M152" s="44"/>
    </row>
    <row r="153" spans="1:13" ht="22.5">
      <c r="A153" s="22"/>
      <c r="B153" s="22">
        <v>3165960</v>
      </c>
      <c r="C153" s="23" t="s">
        <v>213</v>
      </c>
      <c r="D153" s="23" t="s">
        <v>23</v>
      </c>
      <c r="E153" s="23" t="s">
        <v>194</v>
      </c>
      <c r="F153" s="31">
        <v>43800</v>
      </c>
      <c r="G153" s="31">
        <v>43830</v>
      </c>
      <c r="H153" s="18">
        <v>0</v>
      </c>
      <c r="I153" s="18">
        <v>0</v>
      </c>
      <c r="J153" s="18">
        <v>0</v>
      </c>
      <c r="K153" s="18">
        <v>0</v>
      </c>
      <c r="L153" s="12">
        <f t="shared" si="2"/>
        <v>0</v>
      </c>
      <c r="M153" s="44"/>
    </row>
    <row r="154" spans="1:13" ht="22.5">
      <c r="A154" s="22"/>
      <c r="B154" s="22">
        <v>3165961</v>
      </c>
      <c r="C154" s="23" t="s">
        <v>214</v>
      </c>
      <c r="D154" s="23" t="s">
        <v>23</v>
      </c>
      <c r="E154" s="23" t="s">
        <v>35</v>
      </c>
      <c r="F154" s="31">
        <v>43800</v>
      </c>
      <c r="G154" s="31">
        <v>43830</v>
      </c>
      <c r="H154" s="18">
        <v>0</v>
      </c>
      <c r="I154" s="18">
        <v>0</v>
      </c>
      <c r="J154" s="18">
        <v>0</v>
      </c>
      <c r="K154" s="18">
        <v>0</v>
      </c>
      <c r="L154" s="12">
        <f t="shared" si="2"/>
        <v>0</v>
      </c>
      <c r="M154" s="44"/>
    </row>
    <row r="155" spans="1:13" ht="22.5">
      <c r="A155" s="22"/>
      <c r="B155" s="22">
        <v>3165962</v>
      </c>
      <c r="C155" s="23" t="s">
        <v>215</v>
      </c>
      <c r="D155" s="23" t="s">
        <v>23</v>
      </c>
      <c r="E155" s="23" t="s">
        <v>35</v>
      </c>
      <c r="F155" s="31">
        <v>43800</v>
      </c>
      <c r="G155" s="31">
        <v>43830</v>
      </c>
      <c r="H155" s="18">
        <v>0</v>
      </c>
      <c r="I155" s="18">
        <v>0</v>
      </c>
      <c r="J155" s="18">
        <v>0</v>
      </c>
      <c r="K155" s="18">
        <v>0</v>
      </c>
      <c r="L155" s="12">
        <f t="shared" si="2"/>
        <v>0</v>
      </c>
      <c r="M155" s="44"/>
    </row>
    <row r="156" spans="1:13" ht="22.5">
      <c r="A156" s="22"/>
      <c r="B156" s="22">
        <v>3166662</v>
      </c>
      <c r="C156" s="23" t="s">
        <v>216</v>
      </c>
      <c r="D156" s="23" t="s">
        <v>23</v>
      </c>
      <c r="E156" s="23" t="s">
        <v>117</v>
      </c>
      <c r="F156" s="31">
        <v>43800</v>
      </c>
      <c r="G156" s="31">
        <v>43830</v>
      </c>
      <c r="H156" s="18">
        <v>0</v>
      </c>
      <c r="I156" s="18">
        <v>0</v>
      </c>
      <c r="J156" s="18">
        <v>0</v>
      </c>
      <c r="K156" s="18">
        <v>0</v>
      </c>
      <c r="L156" s="12">
        <f t="shared" si="2"/>
        <v>0</v>
      </c>
      <c r="M156" s="44"/>
    </row>
    <row r="157" spans="1:13" ht="22.5">
      <c r="A157" s="22"/>
      <c r="B157" s="22">
        <v>3166418</v>
      </c>
      <c r="C157" s="23" t="s">
        <v>217</v>
      </c>
      <c r="D157" s="23" t="s">
        <v>23</v>
      </c>
      <c r="E157" s="23" t="s">
        <v>218</v>
      </c>
      <c r="F157" s="31">
        <v>43800</v>
      </c>
      <c r="G157" s="31">
        <v>43830</v>
      </c>
      <c r="H157" s="18"/>
      <c r="I157" s="18">
        <v>1209</v>
      </c>
      <c r="J157" s="18">
        <v>322</v>
      </c>
      <c r="K157" s="18">
        <v>0</v>
      </c>
      <c r="L157" s="12">
        <f t="shared" si="2"/>
        <v>1531</v>
      </c>
      <c r="M157" s="44"/>
    </row>
    <row r="158" spans="1:13" ht="22.5">
      <c r="A158" s="22"/>
      <c r="B158" s="22">
        <v>3166706</v>
      </c>
      <c r="C158" s="23" t="s">
        <v>83</v>
      </c>
      <c r="D158" s="23" t="s">
        <v>23</v>
      </c>
      <c r="E158" s="23" t="s">
        <v>84</v>
      </c>
      <c r="F158" s="31">
        <v>43678</v>
      </c>
      <c r="G158" s="31">
        <v>43708</v>
      </c>
      <c r="H158" s="18">
        <v>0</v>
      </c>
      <c r="I158" s="18">
        <v>45</v>
      </c>
      <c r="J158" s="18">
        <v>65</v>
      </c>
      <c r="K158" s="18">
        <v>0</v>
      </c>
      <c r="L158" s="12">
        <f t="shared" si="2"/>
        <v>110</v>
      </c>
      <c r="M158" s="44"/>
    </row>
    <row r="159" spans="1:13" ht="33.75">
      <c r="A159" s="22"/>
      <c r="B159" s="22">
        <v>4171523</v>
      </c>
      <c r="C159" s="23" t="s">
        <v>54</v>
      </c>
      <c r="D159" s="23" t="s">
        <v>23</v>
      </c>
      <c r="E159" s="23" t="s">
        <v>55</v>
      </c>
      <c r="F159" s="31">
        <v>43800</v>
      </c>
      <c r="G159" s="31">
        <v>43830</v>
      </c>
      <c r="H159" s="18">
        <v>0</v>
      </c>
      <c r="I159" s="18">
        <v>742</v>
      </c>
      <c r="J159" s="18">
        <v>389</v>
      </c>
      <c r="K159" s="18">
        <v>0</v>
      </c>
      <c r="L159" s="12">
        <f t="shared" si="2"/>
        <v>1131</v>
      </c>
      <c r="M159" s="44"/>
    </row>
    <row r="160" spans="1:13" ht="22.5">
      <c r="A160" s="22"/>
      <c r="B160" s="22">
        <v>3166174</v>
      </c>
      <c r="C160" s="23" t="s">
        <v>64</v>
      </c>
      <c r="D160" s="23" t="s">
        <v>52</v>
      </c>
      <c r="E160" s="23" t="s">
        <v>222</v>
      </c>
      <c r="F160" s="31">
        <v>43680</v>
      </c>
      <c r="G160" s="31">
        <v>43710</v>
      </c>
      <c r="H160" s="18">
        <v>0</v>
      </c>
      <c r="I160" s="18">
        <v>0</v>
      </c>
      <c r="J160" s="18">
        <v>0</v>
      </c>
      <c r="K160" s="18">
        <v>0</v>
      </c>
      <c r="L160" s="12">
        <f t="shared" si="2"/>
        <v>0</v>
      </c>
      <c r="M160" s="44"/>
    </row>
    <row r="161" spans="1:13" ht="22.5">
      <c r="A161" s="22"/>
      <c r="B161" s="22">
        <v>4236739</v>
      </c>
      <c r="C161" s="23" t="s">
        <v>223</v>
      </c>
      <c r="D161" s="23" t="s">
        <v>23</v>
      </c>
      <c r="E161" s="23" t="s">
        <v>224</v>
      </c>
      <c r="F161" s="31">
        <v>43664</v>
      </c>
      <c r="G161" s="31">
        <v>43708</v>
      </c>
      <c r="H161" s="18">
        <v>0</v>
      </c>
      <c r="I161" s="18">
        <v>79</v>
      </c>
      <c r="J161" s="18">
        <v>0</v>
      </c>
      <c r="K161" s="18">
        <v>0</v>
      </c>
      <c r="L161" s="12">
        <f t="shared" si="2"/>
        <v>79</v>
      </c>
      <c r="M161" s="44"/>
    </row>
    <row r="162" spans="1:13" ht="33.75">
      <c r="A162" s="22"/>
      <c r="B162" s="22">
        <v>4253055</v>
      </c>
      <c r="C162" s="23" t="s">
        <v>225</v>
      </c>
      <c r="D162" s="23" t="s">
        <v>23</v>
      </c>
      <c r="E162" s="23" t="s">
        <v>226</v>
      </c>
      <c r="F162" s="31">
        <v>43678</v>
      </c>
      <c r="G162" s="31">
        <v>43708</v>
      </c>
      <c r="H162" s="18">
        <v>0</v>
      </c>
      <c r="I162" s="18">
        <v>503</v>
      </c>
      <c r="J162" s="18">
        <v>298</v>
      </c>
      <c r="K162" s="18">
        <v>0</v>
      </c>
      <c r="L162" s="12">
        <f t="shared" si="2"/>
        <v>801</v>
      </c>
      <c r="M162" s="44"/>
    </row>
    <row r="163" spans="1:13" ht="22.5">
      <c r="A163" s="22"/>
      <c r="B163" s="22">
        <v>3166656</v>
      </c>
      <c r="C163" s="23" t="s">
        <v>227</v>
      </c>
      <c r="D163" s="23" t="s">
        <v>23</v>
      </c>
      <c r="E163" s="23" t="s">
        <v>252</v>
      </c>
      <c r="F163" s="31">
        <v>43678</v>
      </c>
      <c r="G163" s="31">
        <v>43708</v>
      </c>
      <c r="H163" s="18">
        <v>0</v>
      </c>
      <c r="I163" s="18">
        <v>200</v>
      </c>
      <c r="J163" s="18">
        <v>73</v>
      </c>
      <c r="K163" s="18">
        <v>0</v>
      </c>
      <c r="L163" s="12">
        <f t="shared" si="2"/>
        <v>273</v>
      </c>
      <c r="M163" s="44"/>
    </row>
    <row r="164" spans="1:13" ht="22.5">
      <c r="A164" s="22"/>
      <c r="B164" s="22">
        <v>3173563</v>
      </c>
      <c r="C164" s="23" t="s">
        <v>228</v>
      </c>
      <c r="D164" s="23" t="s">
        <v>23</v>
      </c>
      <c r="E164" s="23" t="s">
        <v>229</v>
      </c>
      <c r="F164" s="31">
        <v>43678</v>
      </c>
      <c r="G164" s="31">
        <v>43708</v>
      </c>
      <c r="H164" s="18">
        <v>0</v>
      </c>
      <c r="I164" s="18">
        <v>9</v>
      </c>
      <c r="J164" s="18">
        <v>7</v>
      </c>
      <c r="K164" s="18">
        <v>0</v>
      </c>
      <c r="L164" s="12">
        <f t="shared" si="2"/>
        <v>16</v>
      </c>
      <c r="M164" s="44"/>
    </row>
    <row r="165" spans="1:13" ht="22.5">
      <c r="A165" s="22"/>
      <c r="B165" s="22">
        <v>4337950</v>
      </c>
      <c r="C165" s="23" t="s">
        <v>230</v>
      </c>
      <c r="D165" s="23" t="s">
        <v>23</v>
      </c>
      <c r="E165" s="23" t="s">
        <v>251</v>
      </c>
      <c r="F165" s="31">
        <v>43678</v>
      </c>
      <c r="G165" s="31">
        <v>43708</v>
      </c>
      <c r="H165" s="18">
        <v>0</v>
      </c>
      <c r="I165" s="18">
        <v>70</v>
      </c>
      <c r="J165" s="18">
        <v>77</v>
      </c>
      <c r="K165" s="18">
        <v>0</v>
      </c>
      <c r="L165" s="12">
        <f t="shared" si="2"/>
        <v>147</v>
      </c>
      <c r="M165" s="44"/>
    </row>
    <row r="166" spans="1:13" ht="22.5">
      <c r="A166" s="22"/>
      <c r="B166" s="22">
        <v>4383450</v>
      </c>
      <c r="C166" s="23" t="s">
        <v>231</v>
      </c>
      <c r="D166" s="23" t="s">
        <v>23</v>
      </c>
      <c r="E166" s="23" t="s">
        <v>232</v>
      </c>
      <c r="F166" s="31">
        <v>43678</v>
      </c>
      <c r="G166" s="31">
        <v>43708</v>
      </c>
      <c r="H166" s="18">
        <v>0</v>
      </c>
      <c r="I166" s="18">
        <v>55</v>
      </c>
      <c r="J166" s="18">
        <v>30</v>
      </c>
      <c r="K166" s="18">
        <v>0</v>
      </c>
      <c r="L166" s="12">
        <f t="shared" si="2"/>
        <v>85</v>
      </c>
      <c r="M166" s="44"/>
    </row>
    <row r="167" spans="1:13" ht="22.5">
      <c r="A167" s="22"/>
      <c r="B167" s="22">
        <v>3166663</v>
      </c>
      <c r="C167" s="23" t="s">
        <v>233</v>
      </c>
      <c r="D167" s="23" t="s">
        <v>23</v>
      </c>
      <c r="E167" s="23" t="s">
        <v>234</v>
      </c>
      <c r="F167" s="31">
        <v>43678</v>
      </c>
      <c r="G167" s="31">
        <v>43708</v>
      </c>
      <c r="H167" s="18">
        <v>0</v>
      </c>
      <c r="I167" s="18">
        <v>2500</v>
      </c>
      <c r="J167" s="18">
        <v>270</v>
      </c>
      <c r="K167" s="18">
        <v>0</v>
      </c>
      <c r="L167" s="12">
        <f t="shared" si="2"/>
        <v>2770</v>
      </c>
      <c r="M167" s="44"/>
    </row>
    <row r="168" spans="1:13" ht="22.5">
      <c r="A168" s="22"/>
      <c r="B168" s="22">
        <v>3166525</v>
      </c>
      <c r="C168" s="23" t="s">
        <v>235</v>
      </c>
      <c r="D168" s="23" t="s">
        <v>23</v>
      </c>
      <c r="E168" s="23" t="s">
        <v>236</v>
      </c>
      <c r="F168" s="31">
        <v>43678</v>
      </c>
      <c r="G168" s="31">
        <v>43708</v>
      </c>
      <c r="H168" s="18">
        <v>0</v>
      </c>
      <c r="I168" s="18">
        <v>633</v>
      </c>
      <c r="J168" s="18">
        <v>254</v>
      </c>
      <c r="K168" s="18">
        <v>0</v>
      </c>
      <c r="L168" s="12">
        <f t="shared" si="2"/>
        <v>887</v>
      </c>
      <c r="M168" s="44"/>
    </row>
    <row r="169" spans="1:13">
      <c r="A169" s="32" t="s">
        <v>256</v>
      </c>
      <c r="B169" s="33"/>
      <c r="C169" s="34"/>
      <c r="D169" s="34"/>
      <c r="E169" s="34"/>
      <c r="F169" s="34"/>
      <c r="G169" s="34"/>
      <c r="H169" s="35">
        <f>SUM(H12:H168)</f>
        <v>0</v>
      </c>
      <c r="I169" s="35">
        <f>SUM(I12:I168)</f>
        <v>66422.639999999985</v>
      </c>
      <c r="J169" s="35">
        <f>SUM(J12:J168)</f>
        <v>57041.11</v>
      </c>
      <c r="K169" s="35">
        <f>SUM(K12:K168)</f>
        <v>24</v>
      </c>
      <c r="L169" s="12">
        <f t="shared" si="2"/>
        <v>123487.74999999999</v>
      </c>
      <c r="M169" s="44"/>
    </row>
  </sheetData>
  <mergeCells count="8">
    <mergeCell ref="L8:M8"/>
    <mergeCell ref="C9:C10"/>
    <mergeCell ref="D9:E9"/>
    <mergeCell ref="H8:K8"/>
    <mergeCell ref="A8:A10"/>
    <mergeCell ref="B8:E8"/>
    <mergeCell ref="F8:G8"/>
    <mergeCell ref="B9:B10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154" zoomScaleNormal="100" workbookViewId="0">
      <selection activeCell="J167" sqref="J167"/>
    </sheetView>
  </sheetViews>
  <sheetFormatPr defaultRowHeight="15"/>
  <cols>
    <col min="1" max="1" width="12.28515625" style="2" customWidth="1"/>
    <col min="2" max="2" width="9.140625" style="2"/>
    <col min="3" max="3" width="21.42578125" style="2" customWidth="1"/>
    <col min="4" max="4" width="14.28515625" style="2" customWidth="1"/>
    <col min="5" max="5" width="21.42578125" style="2" customWidth="1"/>
    <col min="6" max="7" width="10" style="2" customWidth="1"/>
    <col min="8" max="8" width="16" style="2" customWidth="1"/>
    <col min="9" max="9" width="14.7109375" style="2" customWidth="1"/>
    <col min="10" max="10" width="14.42578125" style="2" customWidth="1"/>
    <col min="11" max="11" width="15.42578125" style="2" customWidth="1"/>
    <col min="12" max="12" width="11.42578125" style="2" customWidth="1"/>
    <col min="13" max="16384" width="9.140625" style="2"/>
  </cols>
  <sheetData>
    <row r="1" spans="1:13" ht="20.25">
      <c r="A1" s="1" t="s">
        <v>0</v>
      </c>
    </row>
    <row r="2" spans="1:13" ht="16.5" customHeight="1">
      <c r="A2" s="1"/>
    </row>
    <row r="3" spans="1:13" ht="18">
      <c r="A3" s="3" t="s">
        <v>1</v>
      </c>
    </row>
    <row r="4" spans="1:13">
      <c r="A4" s="4"/>
    </row>
    <row r="5" spans="1:13">
      <c r="A5" s="2" t="s">
        <v>2</v>
      </c>
      <c r="B5" s="2" t="s">
        <v>237</v>
      </c>
    </row>
    <row r="6" spans="1:13" ht="15.75">
      <c r="A6" s="2" t="s">
        <v>3</v>
      </c>
      <c r="B6" s="37" t="s">
        <v>241</v>
      </c>
    </row>
    <row r="8" spans="1:13" ht="23.25" customHeight="1">
      <c r="A8" s="68" t="s">
        <v>4</v>
      </c>
      <c r="B8" s="69" t="s">
        <v>5</v>
      </c>
      <c r="C8" s="70"/>
      <c r="D8" s="70"/>
      <c r="E8" s="71"/>
      <c r="F8" s="72" t="s">
        <v>6</v>
      </c>
      <c r="G8" s="73"/>
      <c r="H8" s="55" t="s">
        <v>7</v>
      </c>
      <c r="I8" s="56"/>
      <c r="J8" s="56"/>
      <c r="K8" s="57"/>
      <c r="L8" s="50" t="s">
        <v>219</v>
      </c>
      <c r="M8" s="50"/>
    </row>
    <row r="9" spans="1:13" ht="25.5" customHeight="1">
      <c r="A9" s="68"/>
      <c r="B9" s="64" t="s">
        <v>8</v>
      </c>
      <c r="C9" s="64" t="s">
        <v>9</v>
      </c>
      <c r="D9" s="66" t="s">
        <v>10</v>
      </c>
      <c r="E9" s="67"/>
      <c r="F9" s="29" t="s">
        <v>11</v>
      </c>
      <c r="G9" s="29" t="s">
        <v>12</v>
      </c>
      <c r="H9" s="20" t="s">
        <v>13</v>
      </c>
      <c r="I9" s="20" t="s">
        <v>14</v>
      </c>
      <c r="J9" s="20" t="s">
        <v>15</v>
      </c>
      <c r="K9" s="6" t="s">
        <v>16</v>
      </c>
      <c r="L9" s="24" t="s">
        <v>17</v>
      </c>
      <c r="M9" s="24" t="s">
        <v>17</v>
      </c>
    </row>
    <row r="10" spans="1:13">
      <c r="A10" s="68"/>
      <c r="B10" s="65"/>
      <c r="C10" s="65"/>
      <c r="D10" s="29" t="s">
        <v>18</v>
      </c>
      <c r="E10" s="29" t="s">
        <v>19</v>
      </c>
      <c r="F10" s="29" t="s">
        <v>20</v>
      </c>
      <c r="G10" s="29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24" t="s">
        <v>21</v>
      </c>
      <c r="M10" s="24" t="s">
        <v>220</v>
      </c>
    </row>
    <row r="11" spans="1:13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9">
        <v>8</v>
      </c>
      <c r="I11" s="9">
        <v>9</v>
      </c>
      <c r="J11" s="9">
        <v>10</v>
      </c>
      <c r="K11" s="9">
        <v>11</v>
      </c>
      <c r="L11" s="25">
        <v>20</v>
      </c>
      <c r="M11" s="25">
        <v>21</v>
      </c>
    </row>
    <row r="12" spans="1:13" ht="22.5">
      <c r="A12" s="22"/>
      <c r="B12" s="22">
        <v>3166915</v>
      </c>
      <c r="C12" s="23" t="s">
        <v>22</v>
      </c>
      <c r="D12" s="23" t="s">
        <v>23</v>
      </c>
      <c r="E12" s="23" t="s">
        <v>24</v>
      </c>
      <c r="F12" s="31">
        <v>43709</v>
      </c>
      <c r="G12" s="31">
        <v>43738</v>
      </c>
      <c r="H12" s="18">
        <v>0</v>
      </c>
      <c r="I12" s="18">
        <v>903</v>
      </c>
      <c r="J12" s="18">
        <v>175</v>
      </c>
      <c r="K12" s="18">
        <v>0</v>
      </c>
      <c r="L12" s="12">
        <f>I12+J12+K12</f>
        <v>1078</v>
      </c>
      <c r="M12" s="41"/>
    </row>
    <row r="13" spans="1:13" ht="22.5">
      <c r="A13" s="22"/>
      <c r="B13" s="22">
        <v>3166764</v>
      </c>
      <c r="C13" s="23" t="s">
        <v>25</v>
      </c>
      <c r="D13" s="23" t="s">
        <v>23</v>
      </c>
      <c r="E13" s="23" t="s">
        <v>26</v>
      </c>
      <c r="F13" s="31">
        <v>43709</v>
      </c>
      <c r="G13" s="31">
        <v>43738</v>
      </c>
      <c r="H13" s="18">
        <v>0</v>
      </c>
      <c r="I13" s="18">
        <v>1278</v>
      </c>
      <c r="J13" s="18">
        <v>111</v>
      </c>
      <c r="K13" s="18">
        <v>0</v>
      </c>
      <c r="L13" s="12">
        <f t="shared" ref="L13:L76" si="0">I13+J13+K13</f>
        <v>1389</v>
      </c>
      <c r="M13" s="41"/>
    </row>
    <row r="14" spans="1:13" ht="22.5">
      <c r="A14" s="22"/>
      <c r="B14" s="22">
        <v>3166304</v>
      </c>
      <c r="C14" s="23" t="s">
        <v>27</v>
      </c>
      <c r="D14" s="23" t="s">
        <v>23</v>
      </c>
      <c r="E14" s="23" t="s">
        <v>28</v>
      </c>
      <c r="F14" s="31">
        <v>43709</v>
      </c>
      <c r="G14" s="31">
        <v>43738</v>
      </c>
      <c r="H14" s="18">
        <v>0</v>
      </c>
      <c r="I14" s="18">
        <v>1100</v>
      </c>
      <c r="J14" s="18">
        <v>195</v>
      </c>
      <c r="K14" s="18">
        <v>0</v>
      </c>
      <c r="L14" s="12">
        <f t="shared" si="0"/>
        <v>1295</v>
      </c>
      <c r="M14" s="41"/>
    </row>
    <row r="15" spans="1:13">
      <c r="A15" s="22"/>
      <c r="B15" s="22">
        <v>3166746</v>
      </c>
      <c r="C15" s="23" t="s">
        <v>29</v>
      </c>
      <c r="D15" s="23" t="s">
        <v>30</v>
      </c>
      <c r="E15" s="23" t="s">
        <v>31</v>
      </c>
      <c r="F15" s="31">
        <v>43709</v>
      </c>
      <c r="G15" s="31">
        <v>43738</v>
      </c>
      <c r="H15" s="18">
        <v>0</v>
      </c>
      <c r="I15" s="18">
        <v>55</v>
      </c>
      <c r="J15" s="18">
        <v>21</v>
      </c>
      <c r="K15" s="18">
        <v>0</v>
      </c>
      <c r="L15" s="12">
        <f t="shared" si="0"/>
        <v>76</v>
      </c>
      <c r="M15" s="41"/>
    </row>
    <row r="16" spans="1:13" ht="22.5">
      <c r="A16" s="22"/>
      <c r="B16" s="22">
        <v>3166311</v>
      </c>
      <c r="C16" s="23" t="s">
        <v>32</v>
      </c>
      <c r="D16" s="23" t="s">
        <v>23</v>
      </c>
      <c r="E16" s="23" t="s">
        <v>33</v>
      </c>
      <c r="F16" s="31">
        <v>43709</v>
      </c>
      <c r="G16" s="31">
        <v>43738</v>
      </c>
      <c r="H16" s="18">
        <v>0</v>
      </c>
      <c r="I16" s="18">
        <v>498</v>
      </c>
      <c r="J16" s="18">
        <v>82</v>
      </c>
      <c r="K16" s="18">
        <v>0</v>
      </c>
      <c r="L16" s="12">
        <f t="shared" si="0"/>
        <v>580</v>
      </c>
      <c r="M16" s="41"/>
    </row>
    <row r="17" spans="1:13" ht="22.5">
      <c r="A17" s="22"/>
      <c r="B17" s="22">
        <v>3166310</v>
      </c>
      <c r="C17" s="23" t="s">
        <v>34</v>
      </c>
      <c r="D17" s="23" t="s">
        <v>23</v>
      </c>
      <c r="E17" s="23" t="s">
        <v>35</v>
      </c>
      <c r="F17" s="31">
        <v>43709</v>
      </c>
      <c r="G17" s="31">
        <v>43738</v>
      </c>
      <c r="H17" s="18">
        <v>0</v>
      </c>
      <c r="I17" s="18">
        <v>395</v>
      </c>
      <c r="J17" s="18">
        <v>50</v>
      </c>
      <c r="K17" s="18">
        <v>0</v>
      </c>
      <c r="L17" s="12">
        <f t="shared" si="0"/>
        <v>445</v>
      </c>
      <c r="M17" s="41"/>
    </row>
    <row r="18" spans="1:13" ht="22.5">
      <c r="A18" s="22"/>
      <c r="B18" s="22">
        <v>3166312</v>
      </c>
      <c r="C18" s="23" t="s">
        <v>250</v>
      </c>
      <c r="D18" s="23" t="s">
        <v>23</v>
      </c>
      <c r="E18" s="23" t="s">
        <v>37</v>
      </c>
      <c r="F18" s="31">
        <v>43709</v>
      </c>
      <c r="G18" s="31">
        <v>43738</v>
      </c>
      <c r="H18" s="18">
        <v>0</v>
      </c>
      <c r="I18" s="18">
        <v>370</v>
      </c>
      <c r="J18" s="18">
        <v>84</v>
      </c>
      <c r="K18" s="18">
        <v>0</v>
      </c>
      <c r="L18" s="12">
        <f t="shared" si="0"/>
        <v>454</v>
      </c>
      <c r="M18" s="41"/>
    </row>
    <row r="19" spans="1:13" ht="22.5">
      <c r="A19" s="22"/>
      <c r="B19" s="22">
        <v>3166674</v>
      </c>
      <c r="C19" s="23" t="s">
        <v>38</v>
      </c>
      <c r="D19" s="23" t="s">
        <v>23</v>
      </c>
      <c r="E19" s="23" t="s">
        <v>39</v>
      </c>
      <c r="F19" s="31">
        <v>43709</v>
      </c>
      <c r="G19" s="31">
        <v>43738</v>
      </c>
      <c r="H19" s="18">
        <v>0</v>
      </c>
      <c r="I19" s="18">
        <v>1383</v>
      </c>
      <c r="J19" s="18">
        <v>305</v>
      </c>
      <c r="K19" s="18">
        <v>0</v>
      </c>
      <c r="L19" s="12">
        <f t="shared" si="0"/>
        <v>1688</v>
      </c>
      <c r="M19" s="41"/>
    </row>
    <row r="20" spans="1:13" ht="22.5">
      <c r="A20" s="22"/>
      <c r="B20" s="22">
        <v>3166308</v>
      </c>
      <c r="C20" s="23" t="s">
        <v>41</v>
      </c>
      <c r="D20" s="23" t="s">
        <v>23</v>
      </c>
      <c r="E20" s="23" t="s">
        <v>42</v>
      </c>
      <c r="F20" s="31">
        <v>43709</v>
      </c>
      <c r="G20" s="31">
        <v>43738</v>
      </c>
      <c r="H20" s="18">
        <v>0</v>
      </c>
      <c r="I20" s="18">
        <v>1054</v>
      </c>
      <c r="J20" s="18">
        <v>0</v>
      </c>
      <c r="K20" s="18">
        <v>0</v>
      </c>
      <c r="L20" s="12">
        <f t="shared" si="0"/>
        <v>1054</v>
      </c>
      <c r="M20" s="41"/>
    </row>
    <row r="21" spans="1:13" ht="22.5">
      <c r="A21" s="22"/>
      <c r="B21" s="22">
        <v>3166309</v>
      </c>
      <c r="C21" s="23" t="s">
        <v>43</v>
      </c>
      <c r="D21" s="23" t="s">
        <v>23</v>
      </c>
      <c r="E21" s="23" t="s">
        <v>42</v>
      </c>
      <c r="F21" s="31">
        <v>43709</v>
      </c>
      <c r="G21" s="31">
        <v>43738</v>
      </c>
      <c r="H21" s="18">
        <v>0</v>
      </c>
      <c r="I21" s="18">
        <v>99</v>
      </c>
      <c r="J21" s="18">
        <v>0</v>
      </c>
      <c r="K21" s="18">
        <v>0</v>
      </c>
      <c r="L21" s="12">
        <f t="shared" si="0"/>
        <v>99</v>
      </c>
      <c r="M21" s="41"/>
    </row>
    <row r="22" spans="1:13" ht="22.5">
      <c r="A22" s="22"/>
      <c r="B22" s="22">
        <v>3166791</v>
      </c>
      <c r="C22" s="23" t="s">
        <v>44</v>
      </c>
      <c r="D22" s="23" t="s">
        <v>23</v>
      </c>
      <c r="E22" s="23" t="s">
        <v>35</v>
      </c>
      <c r="F22" s="31">
        <v>43709</v>
      </c>
      <c r="G22" s="31">
        <v>43738</v>
      </c>
      <c r="H22" s="18">
        <v>0</v>
      </c>
      <c r="I22" s="18">
        <v>72</v>
      </c>
      <c r="J22" s="18">
        <v>0</v>
      </c>
      <c r="K22" s="18">
        <v>0</v>
      </c>
      <c r="L22" s="12">
        <f t="shared" si="0"/>
        <v>72</v>
      </c>
      <c r="M22" s="41"/>
    </row>
    <row r="23" spans="1:13" ht="22.5">
      <c r="A23" s="22"/>
      <c r="B23" s="22">
        <v>3166606</v>
      </c>
      <c r="C23" s="23" t="s">
        <v>45</v>
      </c>
      <c r="D23" s="23" t="s">
        <v>23</v>
      </c>
      <c r="E23" s="23" t="s">
        <v>46</v>
      </c>
      <c r="F23" s="31">
        <v>43709</v>
      </c>
      <c r="G23" s="31">
        <v>43738</v>
      </c>
      <c r="H23" s="18">
        <v>0</v>
      </c>
      <c r="I23" s="18">
        <v>1158</v>
      </c>
      <c r="J23" s="18">
        <v>333</v>
      </c>
      <c r="K23" s="18">
        <v>0</v>
      </c>
      <c r="L23" s="12">
        <f t="shared" si="0"/>
        <v>1491</v>
      </c>
      <c r="M23" s="41"/>
    </row>
    <row r="24" spans="1:13" ht="22.5">
      <c r="A24" s="22"/>
      <c r="B24" s="22">
        <v>3166306</v>
      </c>
      <c r="C24" s="23" t="s">
        <v>47</v>
      </c>
      <c r="D24" s="23" t="s">
        <v>23</v>
      </c>
      <c r="E24" s="23" t="s">
        <v>48</v>
      </c>
      <c r="F24" s="31">
        <v>43709</v>
      </c>
      <c r="G24" s="31">
        <v>43738</v>
      </c>
      <c r="H24" s="18">
        <v>0</v>
      </c>
      <c r="I24" s="18">
        <v>917</v>
      </c>
      <c r="J24" s="18">
        <v>112</v>
      </c>
      <c r="K24" s="18">
        <v>0</v>
      </c>
      <c r="L24" s="12">
        <f t="shared" si="0"/>
        <v>1029</v>
      </c>
      <c r="M24" s="41"/>
    </row>
    <row r="25" spans="1:13" ht="22.5">
      <c r="A25" s="22"/>
      <c r="B25" s="22">
        <v>3166307</v>
      </c>
      <c r="C25" s="23" t="s">
        <v>49</v>
      </c>
      <c r="D25" s="23" t="s">
        <v>23</v>
      </c>
      <c r="E25" s="23" t="s">
        <v>50</v>
      </c>
      <c r="F25" s="31">
        <v>43709</v>
      </c>
      <c r="G25" s="31">
        <v>43738</v>
      </c>
      <c r="H25" s="18">
        <v>0</v>
      </c>
      <c r="I25" s="18">
        <v>1</v>
      </c>
      <c r="J25" s="18">
        <v>0</v>
      </c>
      <c r="K25" s="18">
        <v>0</v>
      </c>
      <c r="L25" s="12">
        <f t="shared" si="0"/>
        <v>1</v>
      </c>
      <c r="M25" s="41"/>
    </row>
    <row r="26" spans="1:13" ht="22.5">
      <c r="A26" s="22"/>
      <c r="B26" s="22">
        <v>3166299</v>
      </c>
      <c r="C26" s="23" t="s">
        <v>51</v>
      </c>
      <c r="D26" s="23" t="s">
        <v>52</v>
      </c>
      <c r="E26" s="23" t="s">
        <v>53</v>
      </c>
      <c r="F26" s="31">
        <v>43709</v>
      </c>
      <c r="G26" s="31">
        <v>43738</v>
      </c>
      <c r="H26" s="18">
        <v>0</v>
      </c>
      <c r="I26" s="18">
        <v>0</v>
      </c>
      <c r="J26" s="18">
        <v>0</v>
      </c>
      <c r="K26" s="18">
        <v>1</v>
      </c>
      <c r="L26" s="12">
        <f t="shared" si="0"/>
        <v>1</v>
      </c>
      <c r="M26" s="41"/>
    </row>
    <row r="27" spans="1:13" ht="22.5">
      <c r="A27" s="22"/>
      <c r="B27" s="22">
        <v>3165955</v>
      </c>
      <c r="C27" s="23" t="s">
        <v>56</v>
      </c>
      <c r="D27" s="23" t="s">
        <v>23</v>
      </c>
      <c r="E27" s="23" t="s">
        <v>35</v>
      </c>
      <c r="F27" s="31">
        <v>43709</v>
      </c>
      <c r="G27" s="31">
        <v>43738</v>
      </c>
      <c r="H27" s="18">
        <v>0</v>
      </c>
      <c r="I27" s="18">
        <v>7100</v>
      </c>
      <c r="J27" s="18">
        <v>3775</v>
      </c>
      <c r="K27" s="18">
        <v>0</v>
      </c>
      <c r="L27" s="12">
        <f t="shared" si="0"/>
        <v>10875</v>
      </c>
      <c r="M27" s="41"/>
    </row>
    <row r="28" spans="1:13" ht="33.75">
      <c r="A28" s="22"/>
      <c r="B28" s="22">
        <v>3165957</v>
      </c>
      <c r="C28" s="23" t="s">
        <v>57</v>
      </c>
      <c r="D28" s="23" t="s">
        <v>23</v>
      </c>
      <c r="E28" s="23" t="s">
        <v>58</v>
      </c>
      <c r="F28" s="31">
        <v>43709</v>
      </c>
      <c r="G28" s="31">
        <v>43738</v>
      </c>
      <c r="H28" s="18">
        <v>0</v>
      </c>
      <c r="I28" s="18">
        <v>44</v>
      </c>
      <c r="J28" s="18">
        <v>109</v>
      </c>
      <c r="K28" s="18">
        <v>0</v>
      </c>
      <c r="L28" s="12">
        <f t="shared" si="0"/>
        <v>153</v>
      </c>
      <c r="M28" s="41"/>
    </row>
    <row r="29" spans="1:13" ht="22.5">
      <c r="A29" s="22"/>
      <c r="B29" s="22">
        <v>3165958</v>
      </c>
      <c r="C29" s="23" t="s">
        <v>59</v>
      </c>
      <c r="D29" s="23" t="s">
        <v>23</v>
      </c>
      <c r="E29" s="23" t="s">
        <v>35</v>
      </c>
      <c r="F29" s="31">
        <v>43709</v>
      </c>
      <c r="G29" s="31">
        <v>43738</v>
      </c>
      <c r="H29" s="18">
        <v>0</v>
      </c>
      <c r="I29" s="18">
        <v>34</v>
      </c>
      <c r="J29" s="18">
        <v>3</v>
      </c>
      <c r="K29" s="18">
        <v>0</v>
      </c>
      <c r="L29" s="12">
        <f t="shared" si="0"/>
        <v>37</v>
      </c>
      <c r="M29" s="41"/>
    </row>
    <row r="30" spans="1:13" ht="22.5">
      <c r="A30" s="22"/>
      <c r="B30" s="22">
        <v>3165959</v>
      </c>
      <c r="C30" s="23" t="s">
        <v>60</v>
      </c>
      <c r="D30" s="23" t="s">
        <v>23</v>
      </c>
      <c r="E30" s="23" t="s">
        <v>61</v>
      </c>
      <c r="F30" s="31">
        <v>43709</v>
      </c>
      <c r="G30" s="31">
        <v>43738</v>
      </c>
      <c r="H30" s="18">
        <v>0</v>
      </c>
      <c r="I30" s="18">
        <v>6</v>
      </c>
      <c r="J30" s="18">
        <v>1</v>
      </c>
      <c r="K30" s="18">
        <v>0</v>
      </c>
      <c r="L30" s="12">
        <f t="shared" si="0"/>
        <v>7</v>
      </c>
      <c r="M30" s="41"/>
    </row>
    <row r="31" spans="1:13" ht="22.5">
      <c r="A31" s="22"/>
      <c r="B31" s="22">
        <v>3165996</v>
      </c>
      <c r="C31" s="23" t="s">
        <v>62</v>
      </c>
      <c r="D31" s="23" t="s">
        <v>23</v>
      </c>
      <c r="E31" s="23" t="s">
        <v>63</v>
      </c>
      <c r="F31" s="31">
        <v>43800</v>
      </c>
      <c r="G31" s="31">
        <v>43830</v>
      </c>
      <c r="H31" s="18">
        <v>0</v>
      </c>
      <c r="I31" s="18">
        <v>1030</v>
      </c>
      <c r="J31" s="18">
        <v>93</v>
      </c>
      <c r="K31" s="18"/>
      <c r="L31" s="12">
        <f t="shared" si="0"/>
        <v>1123</v>
      </c>
      <c r="M31" s="41"/>
    </row>
    <row r="32" spans="1:13" ht="22.5">
      <c r="A32" s="22"/>
      <c r="B32" s="22">
        <v>3166179</v>
      </c>
      <c r="C32" s="23" t="s">
        <v>65</v>
      </c>
      <c r="D32" s="23" t="s">
        <v>52</v>
      </c>
      <c r="E32" s="23" t="s">
        <v>53</v>
      </c>
      <c r="F32" s="31">
        <v>43680</v>
      </c>
      <c r="G32" s="31">
        <v>43710</v>
      </c>
      <c r="H32" s="18">
        <v>0</v>
      </c>
      <c r="I32" s="18">
        <v>0</v>
      </c>
      <c r="J32" s="18">
        <v>0</v>
      </c>
      <c r="K32" s="18">
        <v>0</v>
      </c>
      <c r="L32" s="12">
        <f t="shared" si="0"/>
        <v>0</v>
      </c>
      <c r="M32" s="41"/>
    </row>
    <row r="33" spans="1:13" ht="22.5">
      <c r="A33" s="22"/>
      <c r="B33" s="22">
        <v>3166180</v>
      </c>
      <c r="C33" s="23" t="s">
        <v>66</v>
      </c>
      <c r="D33" s="23" t="s">
        <v>52</v>
      </c>
      <c r="E33" s="23" t="s">
        <v>53</v>
      </c>
      <c r="F33" s="31">
        <v>43680</v>
      </c>
      <c r="G33" s="31">
        <v>43710</v>
      </c>
      <c r="H33" s="18">
        <v>0</v>
      </c>
      <c r="I33" s="18">
        <v>400</v>
      </c>
      <c r="J33" s="18">
        <v>81</v>
      </c>
      <c r="K33" s="18">
        <v>0</v>
      </c>
      <c r="L33" s="12">
        <f t="shared" si="0"/>
        <v>481</v>
      </c>
      <c r="M33" s="41"/>
    </row>
    <row r="34" spans="1:13" ht="22.5">
      <c r="A34" s="22"/>
      <c r="B34" s="22">
        <v>3166182</v>
      </c>
      <c r="C34" s="23" t="s">
        <v>67</v>
      </c>
      <c r="D34" s="23" t="s">
        <v>52</v>
      </c>
      <c r="E34" s="23" t="s">
        <v>35</v>
      </c>
      <c r="F34" s="31">
        <v>43680</v>
      </c>
      <c r="G34" s="31">
        <v>43710</v>
      </c>
      <c r="H34" s="18">
        <v>0</v>
      </c>
      <c r="I34" s="18">
        <v>0</v>
      </c>
      <c r="J34" s="18">
        <v>0</v>
      </c>
      <c r="K34" s="18">
        <v>0</v>
      </c>
      <c r="L34" s="12">
        <f t="shared" si="0"/>
        <v>0</v>
      </c>
      <c r="M34" s="41"/>
    </row>
    <row r="35" spans="1:13" ht="22.5">
      <c r="A35" s="22"/>
      <c r="B35" s="22">
        <v>3166349</v>
      </c>
      <c r="C35" s="23" t="s">
        <v>68</v>
      </c>
      <c r="D35" s="23" t="s">
        <v>69</v>
      </c>
      <c r="E35" s="23" t="s">
        <v>70</v>
      </c>
      <c r="F35" s="31">
        <v>43701</v>
      </c>
      <c r="G35" s="31">
        <v>43731</v>
      </c>
      <c r="H35" s="18">
        <v>0</v>
      </c>
      <c r="I35" s="18">
        <v>0</v>
      </c>
      <c r="J35" s="18">
        <v>0</v>
      </c>
      <c r="K35" s="18">
        <v>0</v>
      </c>
      <c r="L35" s="12">
        <f t="shared" si="0"/>
        <v>0</v>
      </c>
      <c r="M35" s="41"/>
    </row>
    <row r="36" spans="1:13" ht="22.5">
      <c r="A36" s="22"/>
      <c r="B36" s="22">
        <v>3166365</v>
      </c>
      <c r="C36" s="23" t="s">
        <v>71</v>
      </c>
      <c r="D36" s="23" t="s">
        <v>52</v>
      </c>
      <c r="E36" s="23" t="s">
        <v>53</v>
      </c>
      <c r="F36" s="31">
        <v>43680</v>
      </c>
      <c r="G36" s="31">
        <v>43710</v>
      </c>
      <c r="H36" s="18">
        <v>0</v>
      </c>
      <c r="I36" s="18">
        <v>150</v>
      </c>
      <c r="J36" s="18">
        <v>41.5</v>
      </c>
      <c r="K36" s="18">
        <v>0</v>
      </c>
      <c r="L36" s="12">
        <f t="shared" si="0"/>
        <v>191.5</v>
      </c>
      <c r="M36" s="41"/>
    </row>
    <row r="37" spans="1:13" ht="22.5">
      <c r="A37" s="22"/>
      <c r="B37" s="22">
        <v>3166393</v>
      </c>
      <c r="C37" s="23" t="s">
        <v>72</v>
      </c>
      <c r="D37" s="23" t="s">
        <v>23</v>
      </c>
      <c r="E37" s="23" t="s">
        <v>73</v>
      </c>
      <c r="F37" s="31">
        <v>43709</v>
      </c>
      <c r="G37" s="31">
        <v>43738</v>
      </c>
      <c r="H37" s="18">
        <v>0</v>
      </c>
      <c r="I37" s="18">
        <v>500</v>
      </c>
      <c r="J37" s="18">
        <v>226</v>
      </c>
      <c r="K37" s="18">
        <v>0</v>
      </c>
      <c r="L37" s="12">
        <f t="shared" si="0"/>
        <v>726</v>
      </c>
      <c r="M37" s="41"/>
    </row>
    <row r="38" spans="1:13" ht="22.5">
      <c r="A38" s="22"/>
      <c r="B38" s="22">
        <v>3166399</v>
      </c>
      <c r="C38" s="23" t="s">
        <v>74</v>
      </c>
      <c r="D38" s="23" t="s">
        <v>23</v>
      </c>
      <c r="E38" s="23" t="s">
        <v>75</v>
      </c>
      <c r="F38" s="31">
        <v>43709</v>
      </c>
      <c r="G38" s="31">
        <v>43738</v>
      </c>
      <c r="H38" s="18">
        <v>0</v>
      </c>
      <c r="I38" s="18">
        <v>4000</v>
      </c>
      <c r="J38" s="18">
        <v>980</v>
      </c>
      <c r="K38" s="18">
        <v>0</v>
      </c>
      <c r="L38" s="12">
        <f t="shared" si="0"/>
        <v>4980</v>
      </c>
      <c r="M38" s="41"/>
    </row>
    <row r="39" spans="1:13" ht="22.5">
      <c r="A39" s="22"/>
      <c r="B39" s="22">
        <v>3166407</v>
      </c>
      <c r="C39" s="23" t="s">
        <v>76</v>
      </c>
      <c r="D39" s="23" t="s">
        <v>23</v>
      </c>
      <c r="E39" s="23" t="s">
        <v>58</v>
      </c>
      <c r="F39" s="31">
        <v>43709</v>
      </c>
      <c r="G39" s="31">
        <v>43738</v>
      </c>
      <c r="H39" s="18">
        <v>0</v>
      </c>
      <c r="I39" s="18">
        <v>7</v>
      </c>
      <c r="J39" s="18">
        <v>2</v>
      </c>
      <c r="K39" s="18">
        <v>0</v>
      </c>
      <c r="L39" s="12">
        <f t="shared" si="0"/>
        <v>9</v>
      </c>
      <c r="M39" s="41"/>
    </row>
    <row r="40" spans="1:13" ht="22.5">
      <c r="A40" s="22"/>
      <c r="B40" s="22">
        <v>3166445</v>
      </c>
      <c r="C40" s="23" t="s">
        <v>77</v>
      </c>
      <c r="D40" s="23" t="s">
        <v>23</v>
      </c>
      <c r="E40" s="23" t="s">
        <v>78</v>
      </c>
      <c r="F40" s="31">
        <v>43709</v>
      </c>
      <c r="G40" s="31">
        <v>43738</v>
      </c>
      <c r="H40" s="18">
        <v>0</v>
      </c>
      <c r="I40" s="18">
        <v>80</v>
      </c>
      <c r="J40" s="18">
        <v>13</v>
      </c>
      <c r="K40" s="18">
        <v>0</v>
      </c>
      <c r="L40" s="12">
        <f t="shared" si="0"/>
        <v>93</v>
      </c>
      <c r="M40" s="41"/>
    </row>
    <row r="41" spans="1:13" ht="22.5">
      <c r="A41" s="22"/>
      <c r="B41" s="22">
        <v>3166495</v>
      </c>
      <c r="C41" s="23" t="s">
        <v>79</v>
      </c>
      <c r="D41" s="23" t="s">
        <v>23</v>
      </c>
      <c r="E41" s="23" t="s">
        <v>80</v>
      </c>
      <c r="F41" s="31">
        <v>43709</v>
      </c>
      <c r="G41" s="31">
        <v>43738</v>
      </c>
      <c r="H41" s="18">
        <v>0</v>
      </c>
      <c r="I41" s="18">
        <v>49</v>
      </c>
      <c r="J41" s="18">
        <v>10</v>
      </c>
      <c r="K41" s="18">
        <v>0</v>
      </c>
      <c r="L41" s="12">
        <f t="shared" si="0"/>
        <v>59</v>
      </c>
      <c r="M41" s="41"/>
    </row>
    <row r="42" spans="1:13" ht="22.5">
      <c r="A42" s="22"/>
      <c r="B42" s="22">
        <v>3166520</v>
      </c>
      <c r="C42" s="23" t="s">
        <v>81</v>
      </c>
      <c r="D42" s="23" t="s">
        <v>23</v>
      </c>
      <c r="E42" s="23" t="s">
        <v>82</v>
      </c>
      <c r="F42" s="31">
        <v>43709</v>
      </c>
      <c r="G42" s="31">
        <v>43738</v>
      </c>
      <c r="H42" s="18">
        <v>0</v>
      </c>
      <c r="I42" s="18">
        <v>224</v>
      </c>
      <c r="J42" s="18">
        <v>600</v>
      </c>
      <c r="K42" s="18">
        <v>0</v>
      </c>
      <c r="L42" s="12">
        <f t="shared" si="0"/>
        <v>824</v>
      </c>
      <c r="M42" s="41"/>
    </row>
    <row r="43" spans="1:13" ht="22.5">
      <c r="A43" s="22"/>
      <c r="B43" s="22">
        <v>3166522</v>
      </c>
      <c r="C43" s="23" t="s">
        <v>85</v>
      </c>
      <c r="D43" s="23" t="s">
        <v>23</v>
      </c>
      <c r="E43" s="23" t="s">
        <v>73</v>
      </c>
      <c r="F43" s="31">
        <v>43709</v>
      </c>
      <c r="G43" s="31">
        <v>43738</v>
      </c>
      <c r="H43" s="18">
        <v>0</v>
      </c>
      <c r="I43" s="18">
        <v>249</v>
      </c>
      <c r="J43" s="18">
        <v>600</v>
      </c>
      <c r="K43" s="18">
        <v>0</v>
      </c>
      <c r="L43" s="12">
        <f t="shared" si="0"/>
        <v>849</v>
      </c>
      <c r="M43" s="41"/>
    </row>
    <row r="44" spans="1:13" ht="22.5">
      <c r="A44" s="22"/>
      <c r="B44" s="22">
        <v>3166523</v>
      </c>
      <c r="C44" s="23" t="s">
        <v>86</v>
      </c>
      <c r="D44" s="23" t="s">
        <v>23</v>
      </c>
      <c r="E44" s="23" t="s">
        <v>87</v>
      </c>
      <c r="F44" s="31">
        <v>43709</v>
      </c>
      <c r="G44" s="31">
        <v>43738</v>
      </c>
      <c r="H44" s="18">
        <v>0</v>
      </c>
      <c r="I44" s="18">
        <v>201</v>
      </c>
      <c r="J44" s="18">
        <v>303</v>
      </c>
      <c r="K44" s="18">
        <v>0</v>
      </c>
      <c r="L44" s="12">
        <f t="shared" si="0"/>
        <v>504</v>
      </c>
      <c r="M44" s="41"/>
    </row>
    <row r="45" spans="1:13" ht="22.5">
      <c r="A45" s="22"/>
      <c r="B45" s="22">
        <v>3166524</v>
      </c>
      <c r="C45" s="23" t="s">
        <v>88</v>
      </c>
      <c r="D45" s="23" t="s">
        <v>23</v>
      </c>
      <c r="E45" s="23" t="s">
        <v>87</v>
      </c>
      <c r="F45" s="31">
        <v>43709</v>
      </c>
      <c r="G45" s="31">
        <v>43738</v>
      </c>
      <c r="H45" s="18">
        <v>0</v>
      </c>
      <c r="I45" s="18">
        <v>70</v>
      </c>
      <c r="J45" s="18">
        <v>104</v>
      </c>
      <c r="K45" s="18">
        <v>0</v>
      </c>
      <c r="L45" s="12">
        <f t="shared" si="0"/>
        <v>174</v>
      </c>
      <c r="M45" s="41"/>
    </row>
    <row r="46" spans="1:13" ht="22.5">
      <c r="A46" s="22"/>
      <c r="B46" s="22">
        <v>3166526</v>
      </c>
      <c r="C46" s="23" t="s">
        <v>89</v>
      </c>
      <c r="D46" s="23" t="s">
        <v>23</v>
      </c>
      <c r="E46" s="23" t="s">
        <v>73</v>
      </c>
      <c r="F46" s="31">
        <v>43709</v>
      </c>
      <c r="G46" s="31">
        <v>43738</v>
      </c>
      <c r="H46" s="18">
        <v>0</v>
      </c>
      <c r="I46" s="18">
        <v>277</v>
      </c>
      <c r="J46" s="18">
        <v>514</v>
      </c>
      <c r="K46" s="18">
        <v>0</v>
      </c>
      <c r="L46" s="12">
        <f t="shared" si="0"/>
        <v>791</v>
      </c>
      <c r="M46" s="41"/>
    </row>
    <row r="47" spans="1:13" ht="22.5">
      <c r="A47" s="22"/>
      <c r="B47" s="22">
        <v>3166527</v>
      </c>
      <c r="C47" s="23" t="s">
        <v>90</v>
      </c>
      <c r="D47" s="23" t="s">
        <v>23</v>
      </c>
      <c r="E47" s="23" t="s">
        <v>35</v>
      </c>
      <c r="F47" s="31">
        <v>43709</v>
      </c>
      <c r="G47" s="31">
        <v>43738</v>
      </c>
      <c r="H47" s="18">
        <v>0</v>
      </c>
      <c r="I47" s="18">
        <v>632</v>
      </c>
      <c r="J47" s="18">
        <v>1001</v>
      </c>
      <c r="K47" s="18">
        <v>0</v>
      </c>
      <c r="L47" s="12">
        <f t="shared" si="0"/>
        <v>1633</v>
      </c>
      <c r="M47" s="41"/>
    </row>
    <row r="48" spans="1:13" ht="22.5">
      <c r="A48" s="22"/>
      <c r="B48" s="22">
        <v>3166528</v>
      </c>
      <c r="C48" s="23" t="s">
        <v>91</v>
      </c>
      <c r="D48" s="23" t="s">
        <v>23</v>
      </c>
      <c r="E48" s="23" t="s">
        <v>35</v>
      </c>
      <c r="F48" s="31">
        <v>43709</v>
      </c>
      <c r="G48" s="31">
        <v>43738</v>
      </c>
      <c r="H48" s="18">
        <v>0</v>
      </c>
      <c r="I48" s="18">
        <v>300</v>
      </c>
      <c r="J48" s="18">
        <v>543</v>
      </c>
      <c r="K48" s="18">
        <v>0</v>
      </c>
      <c r="L48" s="12">
        <f t="shared" si="0"/>
        <v>843</v>
      </c>
      <c r="M48" s="41"/>
    </row>
    <row r="49" spans="1:13" ht="22.5">
      <c r="A49" s="22"/>
      <c r="B49" s="22">
        <v>3166529</v>
      </c>
      <c r="C49" s="23" t="s">
        <v>92</v>
      </c>
      <c r="D49" s="23" t="s">
        <v>23</v>
      </c>
      <c r="E49" s="23" t="s">
        <v>35</v>
      </c>
      <c r="F49" s="31">
        <v>43709</v>
      </c>
      <c r="G49" s="31">
        <v>43738</v>
      </c>
      <c r="H49" s="18">
        <v>0</v>
      </c>
      <c r="I49" s="18">
        <v>194</v>
      </c>
      <c r="J49" s="18">
        <v>490</v>
      </c>
      <c r="K49" s="18">
        <v>0</v>
      </c>
      <c r="L49" s="12">
        <f t="shared" si="0"/>
        <v>684</v>
      </c>
      <c r="M49" s="41"/>
    </row>
    <row r="50" spans="1:13" ht="22.5">
      <c r="A50" s="22"/>
      <c r="B50" s="22">
        <v>3166531</v>
      </c>
      <c r="C50" s="23" t="s">
        <v>93</v>
      </c>
      <c r="D50" s="23" t="s">
        <v>23</v>
      </c>
      <c r="E50" s="23" t="s">
        <v>94</v>
      </c>
      <c r="F50" s="31">
        <v>43709</v>
      </c>
      <c r="G50" s="31">
        <v>43738</v>
      </c>
      <c r="H50" s="18">
        <v>0</v>
      </c>
      <c r="I50" s="18">
        <v>173</v>
      </c>
      <c r="J50" s="18">
        <v>501</v>
      </c>
      <c r="K50" s="18">
        <v>0</v>
      </c>
      <c r="L50" s="12">
        <f t="shared" si="0"/>
        <v>674</v>
      </c>
      <c r="M50" s="41"/>
    </row>
    <row r="51" spans="1:13" ht="22.5">
      <c r="A51" s="22"/>
      <c r="B51" s="22">
        <v>3166532</v>
      </c>
      <c r="C51" s="23" t="s">
        <v>95</v>
      </c>
      <c r="D51" s="23" t="s">
        <v>23</v>
      </c>
      <c r="E51" s="23" t="s">
        <v>35</v>
      </c>
      <c r="F51" s="31">
        <v>43709</v>
      </c>
      <c r="G51" s="31">
        <v>43738</v>
      </c>
      <c r="H51" s="18">
        <v>0</v>
      </c>
      <c r="I51" s="18">
        <v>333</v>
      </c>
      <c r="J51" s="18">
        <v>952</v>
      </c>
      <c r="K51" s="18">
        <v>0</v>
      </c>
      <c r="L51" s="12">
        <f t="shared" si="0"/>
        <v>1285</v>
      </c>
      <c r="M51" s="41"/>
    </row>
    <row r="52" spans="1:13" ht="22.5">
      <c r="A52" s="22"/>
      <c r="B52" s="22">
        <v>3166533</v>
      </c>
      <c r="C52" s="23" t="s">
        <v>96</v>
      </c>
      <c r="D52" s="23" t="s">
        <v>23</v>
      </c>
      <c r="E52" s="23" t="s">
        <v>97</v>
      </c>
      <c r="F52" s="31">
        <v>43709</v>
      </c>
      <c r="G52" s="31">
        <v>43738</v>
      </c>
      <c r="H52" s="18">
        <v>0</v>
      </c>
      <c r="I52" s="18">
        <v>185</v>
      </c>
      <c r="J52" s="18">
        <v>481</v>
      </c>
      <c r="K52" s="18">
        <v>0</v>
      </c>
      <c r="L52" s="12">
        <f t="shared" si="0"/>
        <v>666</v>
      </c>
      <c r="M52" s="41"/>
    </row>
    <row r="53" spans="1:13" ht="22.5">
      <c r="A53" s="22"/>
      <c r="B53" s="22">
        <v>3166534</v>
      </c>
      <c r="C53" s="23" t="s">
        <v>98</v>
      </c>
      <c r="D53" s="23" t="s">
        <v>23</v>
      </c>
      <c r="E53" s="23" t="s">
        <v>99</v>
      </c>
      <c r="F53" s="31">
        <v>43709</v>
      </c>
      <c r="G53" s="31">
        <v>43738</v>
      </c>
      <c r="H53" s="18">
        <v>0</v>
      </c>
      <c r="I53" s="18">
        <v>372</v>
      </c>
      <c r="J53" s="18">
        <v>937</v>
      </c>
      <c r="K53" s="18">
        <v>0</v>
      </c>
      <c r="L53" s="12">
        <f t="shared" si="0"/>
        <v>1309</v>
      </c>
      <c r="M53" s="41"/>
    </row>
    <row r="54" spans="1:13" ht="22.5">
      <c r="A54" s="22"/>
      <c r="B54" s="22">
        <v>3166535</v>
      </c>
      <c r="C54" s="23" t="s">
        <v>100</v>
      </c>
      <c r="D54" s="23" t="s">
        <v>23</v>
      </c>
      <c r="E54" s="23" t="s">
        <v>35</v>
      </c>
      <c r="F54" s="31">
        <v>43709</v>
      </c>
      <c r="G54" s="31">
        <v>43738</v>
      </c>
      <c r="H54" s="18">
        <v>0</v>
      </c>
      <c r="I54" s="18">
        <v>452</v>
      </c>
      <c r="J54" s="18">
        <v>939</v>
      </c>
      <c r="K54" s="18">
        <v>0</v>
      </c>
      <c r="L54" s="12">
        <f t="shared" si="0"/>
        <v>1391</v>
      </c>
      <c r="M54" s="41"/>
    </row>
    <row r="55" spans="1:13" ht="22.5">
      <c r="A55" s="22"/>
      <c r="B55" s="22">
        <v>3166536</v>
      </c>
      <c r="C55" s="23" t="s">
        <v>101</v>
      </c>
      <c r="D55" s="23" t="s">
        <v>23</v>
      </c>
      <c r="E55" s="23" t="s">
        <v>35</v>
      </c>
      <c r="F55" s="31">
        <v>43709</v>
      </c>
      <c r="G55" s="31">
        <v>43738</v>
      </c>
      <c r="H55" s="18">
        <v>0</v>
      </c>
      <c r="I55" s="18">
        <v>368</v>
      </c>
      <c r="J55" s="18">
        <v>1168</v>
      </c>
      <c r="K55" s="18">
        <v>0</v>
      </c>
      <c r="L55" s="12">
        <f t="shared" si="0"/>
        <v>1536</v>
      </c>
      <c r="M55" s="41"/>
    </row>
    <row r="56" spans="1:13" ht="22.5">
      <c r="A56" s="22"/>
      <c r="B56" s="22">
        <v>3166537</v>
      </c>
      <c r="C56" s="23" t="s">
        <v>102</v>
      </c>
      <c r="D56" s="23" t="s">
        <v>23</v>
      </c>
      <c r="E56" s="23" t="s">
        <v>58</v>
      </c>
      <c r="F56" s="31">
        <v>43709</v>
      </c>
      <c r="G56" s="31">
        <v>43738</v>
      </c>
      <c r="H56" s="18">
        <v>0</v>
      </c>
      <c r="I56" s="18">
        <v>200</v>
      </c>
      <c r="J56" s="18">
        <v>267</v>
      </c>
      <c r="K56" s="18">
        <v>0</v>
      </c>
      <c r="L56" s="12">
        <f t="shared" si="0"/>
        <v>467</v>
      </c>
      <c r="M56" s="41"/>
    </row>
    <row r="57" spans="1:13" ht="22.5">
      <c r="A57" s="22"/>
      <c r="B57" s="22">
        <v>3166538</v>
      </c>
      <c r="C57" s="23" t="s">
        <v>102</v>
      </c>
      <c r="D57" s="23" t="s">
        <v>23</v>
      </c>
      <c r="E57" s="23" t="s">
        <v>103</v>
      </c>
      <c r="F57" s="31">
        <v>43709</v>
      </c>
      <c r="G57" s="31">
        <v>43738</v>
      </c>
      <c r="H57" s="18">
        <v>0</v>
      </c>
      <c r="I57" s="18">
        <v>100</v>
      </c>
      <c r="J57" s="18">
        <v>291</v>
      </c>
      <c r="K57" s="18">
        <v>0</v>
      </c>
      <c r="L57" s="12">
        <f t="shared" si="0"/>
        <v>391</v>
      </c>
      <c r="M57" s="41"/>
    </row>
    <row r="58" spans="1:13" ht="22.5">
      <c r="A58" s="22"/>
      <c r="B58" s="22">
        <v>3166539</v>
      </c>
      <c r="C58" s="23" t="s">
        <v>104</v>
      </c>
      <c r="D58" s="23" t="s">
        <v>23</v>
      </c>
      <c r="E58" s="23" t="s">
        <v>105</v>
      </c>
      <c r="F58" s="31">
        <v>43709</v>
      </c>
      <c r="G58" s="31">
        <v>43738</v>
      </c>
      <c r="H58" s="18">
        <v>0</v>
      </c>
      <c r="I58" s="18">
        <v>216</v>
      </c>
      <c r="J58" s="18">
        <v>587</v>
      </c>
      <c r="K58" s="18">
        <v>0</v>
      </c>
      <c r="L58" s="12">
        <f t="shared" si="0"/>
        <v>803</v>
      </c>
      <c r="M58" s="41"/>
    </row>
    <row r="59" spans="1:13" ht="22.5">
      <c r="A59" s="22"/>
      <c r="B59" s="22">
        <v>3166540</v>
      </c>
      <c r="C59" s="23" t="s">
        <v>106</v>
      </c>
      <c r="D59" s="23" t="s">
        <v>23</v>
      </c>
      <c r="E59" s="23" t="s">
        <v>35</v>
      </c>
      <c r="F59" s="31">
        <v>43709</v>
      </c>
      <c r="G59" s="31">
        <v>43738</v>
      </c>
      <c r="H59" s="18">
        <v>0</v>
      </c>
      <c r="I59" s="18">
        <v>474</v>
      </c>
      <c r="J59" s="18">
        <v>802</v>
      </c>
      <c r="K59" s="18">
        <v>0</v>
      </c>
      <c r="L59" s="12">
        <f t="shared" si="0"/>
        <v>1276</v>
      </c>
      <c r="M59" s="41"/>
    </row>
    <row r="60" spans="1:13" ht="22.5">
      <c r="A60" s="22"/>
      <c r="B60" s="22">
        <v>3166547</v>
      </c>
      <c r="C60" s="23" t="s">
        <v>107</v>
      </c>
      <c r="D60" s="23" t="s">
        <v>52</v>
      </c>
      <c r="E60" s="23" t="s">
        <v>53</v>
      </c>
      <c r="F60" s="31">
        <v>43680</v>
      </c>
      <c r="G60" s="31">
        <v>43710</v>
      </c>
      <c r="H60" s="18">
        <v>0</v>
      </c>
      <c r="I60" s="18">
        <v>448</v>
      </c>
      <c r="J60" s="18">
        <v>1270</v>
      </c>
      <c r="K60" s="18">
        <v>0</v>
      </c>
      <c r="L60" s="12">
        <f t="shared" si="0"/>
        <v>1718</v>
      </c>
      <c r="M60" s="41"/>
    </row>
    <row r="61" spans="1:13" ht="22.5">
      <c r="A61" s="22"/>
      <c r="B61" s="22">
        <v>3166548</v>
      </c>
      <c r="C61" s="23" t="s">
        <v>108</v>
      </c>
      <c r="D61" s="23" t="s">
        <v>52</v>
      </c>
      <c r="E61" s="23" t="s">
        <v>53</v>
      </c>
      <c r="F61" s="31">
        <v>43680</v>
      </c>
      <c r="G61" s="31">
        <v>43710</v>
      </c>
      <c r="H61" s="18">
        <v>0</v>
      </c>
      <c r="I61" s="18">
        <v>921</v>
      </c>
      <c r="J61" s="18">
        <v>1706</v>
      </c>
      <c r="K61" s="18">
        <v>0</v>
      </c>
      <c r="L61" s="12">
        <f t="shared" si="0"/>
        <v>2627</v>
      </c>
      <c r="M61" s="41"/>
    </row>
    <row r="62" spans="1:13" ht="22.5">
      <c r="A62" s="22"/>
      <c r="B62" s="22">
        <v>3166552</v>
      </c>
      <c r="C62" s="23" t="s">
        <v>109</v>
      </c>
      <c r="D62" s="23" t="s">
        <v>23</v>
      </c>
      <c r="E62" s="23" t="s">
        <v>110</v>
      </c>
      <c r="F62" s="31">
        <v>43709</v>
      </c>
      <c r="G62" s="31">
        <v>43738</v>
      </c>
      <c r="H62" s="18">
        <v>0</v>
      </c>
      <c r="I62" s="18">
        <v>52</v>
      </c>
      <c r="J62" s="18">
        <v>125</v>
      </c>
      <c r="K62" s="18">
        <v>0</v>
      </c>
      <c r="L62" s="12">
        <f t="shared" si="0"/>
        <v>177</v>
      </c>
      <c r="M62" s="41"/>
    </row>
    <row r="63" spans="1:13" ht="22.5">
      <c r="A63" s="22"/>
      <c r="B63" s="22">
        <v>3166553</v>
      </c>
      <c r="C63" s="23" t="s">
        <v>111</v>
      </c>
      <c r="D63" s="23" t="s">
        <v>23</v>
      </c>
      <c r="E63" s="23" t="s">
        <v>35</v>
      </c>
      <c r="F63" s="31">
        <v>43709</v>
      </c>
      <c r="G63" s="31">
        <v>43738</v>
      </c>
      <c r="H63" s="18">
        <v>0</v>
      </c>
      <c r="I63" s="18">
        <v>15</v>
      </c>
      <c r="J63" s="18">
        <v>29</v>
      </c>
      <c r="K63" s="18">
        <v>0</v>
      </c>
      <c r="L63" s="12">
        <f t="shared" si="0"/>
        <v>44</v>
      </c>
      <c r="M63" s="41"/>
    </row>
    <row r="64" spans="1:13" ht="22.5">
      <c r="A64" s="22"/>
      <c r="B64" s="22">
        <v>3166554</v>
      </c>
      <c r="C64" s="23" t="s">
        <v>112</v>
      </c>
      <c r="D64" s="23" t="s">
        <v>23</v>
      </c>
      <c r="E64" s="23" t="s">
        <v>113</v>
      </c>
      <c r="F64" s="31">
        <v>43709</v>
      </c>
      <c r="G64" s="31">
        <v>43738</v>
      </c>
      <c r="H64" s="18">
        <v>0</v>
      </c>
      <c r="I64" s="18">
        <v>154</v>
      </c>
      <c r="J64" s="18">
        <v>238</v>
      </c>
      <c r="K64" s="18">
        <v>0</v>
      </c>
      <c r="L64" s="12">
        <f t="shared" si="0"/>
        <v>392</v>
      </c>
      <c r="M64" s="41"/>
    </row>
    <row r="65" spans="1:13" ht="22.5">
      <c r="A65" s="22"/>
      <c r="B65" s="22">
        <v>3166555</v>
      </c>
      <c r="C65" s="23" t="s">
        <v>112</v>
      </c>
      <c r="D65" s="23" t="s">
        <v>23</v>
      </c>
      <c r="E65" s="23" t="s">
        <v>113</v>
      </c>
      <c r="F65" s="31">
        <v>43709</v>
      </c>
      <c r="G65" s="31">
        <v>43738</v>
      </c>
      <c r="H65" s="18">
        <v>0</v>
      </c>
      <c r="I65" s="18">
        <v>35</v>
      </c>
      <c r="J65" s="18">
        <v>50</v>
      </c>
      <c r="K65" s="18">
        <v>0</v>
      </c>
      <c r="L65" s="12">
        <f t="shared" si="0"/>
        <v>85</v>
      </c>
      <c r="M65" s="41"/>
    </row>
    <row r="66" spans="1:13" ht="22.5">
      <c r="A66" s="22"/>
      <c r="B66" s="22">
        <v>3166556</v>
      </c>
      <c r="C66" s="23" t="s">
        <v>112</v>
      </c>
      <c r="D66" s="23" t="s">
        <v>23</v>
      </c>
      <c r="E66" s="23" t="s">
        <v>114</v>
      </c>
      <c r="F66" s="31">
        <v>43709</v>
      </c>
      <c r="G66" s="31">
        <v>43738</v>
      </c>
      <c r="H66" s="18">
        <v>0</v>
      </c>
      <c r="I66" s="18">
        <v>66</v>
      </c>
      <c r="J66" s="18">
        <v>89</v>
      </c>
      <c r="K66" s="18">
        <v>0</v>
      </c>
      <c r="L66" s="12">
        <f t="shared" si="0"/>
        <v>155</v>
      </c>
      <c r="M66" s="41"/>
    </row>
    <row r="67" spans="1:13" ht="22.5">
      <c r="A67" s="22"/>
      <c r="B67" s="22">
        <v>3166557</v>
      </c>
      <c r="C67" s="23" t="s">
        <v>115</v>
      </c>
      <c r="D67" s="23" t="s">
        <v>23</v>
      </c>
      <c r="E67" s="23" t="s">
        <v>42</v>
      </c>
      <c r="F67" s="31">
        <v>43709</v>
      </c>
      <c r="G67" s="31">
        <v>43738</v>
      </c>
      <c r="H67" s="18">
        <v>0</v>
      </c>
      <c r="I67" s="18">
        <v>550</v>
      </c>
      <c r="J67" s="18">
        <v>1346</v>
      </c>
      <c r="K67" s="18">
        <v>0</v>
      </c>
      <c r="L67" s="12">
        <f t="shared" si="0"/>
        <v>1896</v>
      </c>
      <c r="M67" s="41"/>
    </row>
    <row r="68" spans="1:13" ht="22.5">
      <c r="A68" s="22"/>
      <c r="B68" s="22">
        <v>3166558</v>
      </c>
      <c r="C68" s="23" t="s">
        <v>116</v>
      </c>
      <c r="D68" s="23" t="s">
        <v>23</v>
      </c>
      <c r="E68" s="23" t="s">
        <v>117</v>
      </c>
      <c r="F68" s="31">
        <v>43709</v>
      </c>
      <c r="G68" s="31">
        <v>43738</v>
      </c>
      <c r="H68" s="18">
        <v>0</v>
      </c>
      <c r="I68" s="18">
        <v>454</v>
      </c>
      <c r="J68" s="18">
        <v>503</v>
      </c>
      <c r="K68" s="18">
        <v>0</v>
      </c>
      <c r="L68" s="12">
        <f t="shared" si="0"/>
        <v>957</v>
      </c>
      <c r="M68" s="41"/>
    </row>
    <row r="69" spans="1:13" ht="22.5">
      <c r="A69" s="22"/>
      <c r="B69" s="22">
        <v>3166559</v>
      </c>
      <c r="C69" s="23" t="s">
        <v>118</v>
      </c>
      <c r="D69" s="23" t="s">
        <v>23</v>
      </c>
      <c r="E69" s="23" t="s">
        <v>110</v>
      </c>
      <c r="F69" s="31">
        <v>43709</v>
      </c>
      <c r="G69" s="31">
        <v>43738</v>
      </c>
      <c r="H69" s="18">
        <v>0</v>
      </c>
      <c r="I69" s="18">
        <v>470</v>
      </c>
      <c r="J69" s="18">
        <v>596</v>
      </c>
      <c r="K69" s="18">
        <v>0</v>
      </c>
      <c r="L69" s="12">
        <f t="shared" si="0"/>
        <v>1066</v>
      </c>
      <c r="M69" s="41"/>
    </row>
    <row r="70" spans="1:13" ht="22.5">
      <c r="A70" s="22"/>
      <c r="B70" s="22">
        <v>3166561</v>
      </c>
      <c r="C70" s="23" t="s">
        <v>119</v>
      </c>
      <c r="D70" s="23" t="s">
        <v>23</v>
      </c>
      <c r="E70" s="23" t="s">
        <v>120</v>
      </c>
      <c r="F70" s="31">
        <v>43709</v>
      </c>
      <c r="G70" s="31">
        <v>43738</v>
      </c>
      <c r="H70" s="18">
        <v>0</v>
      </c>
      <c r="I70" s="18">
        <v>4</v>
      </c>
      <c r="J70" s="18">
        <v>3</v>
      </c>
      <c r="K70" s="18">
        <v>0</v>
      </c>
      <c r="L70" s="12">
        <f t="shared" si="0"/>
        <v>7</v>
      </c>
      <c r="M70" s="41"/>
    </row>
    <row r="71" spans="1:13" ht="22.5">
      <c r="A71" s="22"/>
      <c r="B71" s="22">
        <v>3166576</v>
      </c>
      <c r="C71" s="23" t="s">
        <v>121</v>
      </c>
      <c r="D71" s="23" t="s">
        <v>23</v>
      </c>
      <c r="E71" s="23" t="s">
        <v>122</v>
      </c>
      <c r="F71" s="31">
        <v>43709</v>
      </c>
      <c r="G71" s="31">
        <v>43738</v>
      </c>
      <c r="H71" s="18">
        <v>0</v>
      </c>
      <c r="I71" s="18">
        <v>43</v>
      </c>
      <c r="J71" s="18">
        <v>57</v>
      </c>
      <c r="K71" s="18">
        <v>0</v>
      </c>
      <c r="L71" s="12">
        <f t="shared" si="0"/>
        <v>100</v>
      </c>
      <c r="M71" s="41"/>
    </row>
    <row r="72" spans="1:13" ht="22.5">
      <c r="A72" s="22"/>
      <c r="B72" s="22">
        <v>3166577</v>
      </c>
      <c r="C72" s="23" t="s">
        <v>123</v>
      </c>
      <c r="D72" s="23" t="s">
        <v>23</v>
      </c>
      <c r="E72" s="23" t="s">
        <v>35</v>
      </c>
      <c r="F72" s="31">
        <v>43709</v>
      </c>
      <c r="G72" s="31">
        <v>43738</v>
      </c>
      <c r="H72" s="18">
        <v>0</v>
      </c>
      <c r="I72" s="18">
        <v>301</v>
      </c>
      <c r="J72" s="18">
        <v>755</v>
      </c>
      <c r="K72" s="18">
        <v>0</v>
      </c>
      <c r="L72" s="12">
        <f t="shared" si="0"/>
        <v>1056</v>
      </c>
      <c r="M72" s="41"/>
    </row>
    <row r="73" spans="1:13" ht="22.5">
      <c r="A73" s="22"/>
      <c r="B73" s="22">
        <v>3166581</v>
      </c>
      <c r="C73" s="23" t="s">
        <v>36</v>
      </c>
      <c r="D73" s="23" t="s">
        <v>52</v>
      </c>
      <c r="E73" s="23" t="s">
        <v>53</v>
      </c>
      <c r="F73" s="31">
        <v>43680</v>
      </c>
      <c r="G73" s="31">
        <v>43710</v>
      </c>
      <c r="H73" s="18">
        <v>0</v>
      </c>
      <c r="I73" s="18">
        <v>8</v>
      </c>
      <c r="J73" s="18">
        <v>3</v>
      </c>
      <c r="K73" s="18">
        <v>0</v>
      </c>
      <c r="L73" s="12">
        <f t="shared" si="0"/>
        <v>11</v>
      </c>
      <c r="M73" s="41"/>
    </row>
    <row r="74" spans="1:13" ht="22.5">
      <c r="A74" s="22"/>
      <c r="B74" s="22">
        <v>3166589</v>
      </c>
      <c r="C74" s="23" t="s">
        <v>124</v>
      </c>
      <c r="D74" s="23" t="s">
        <v>69</v>
      </c>
      <c r="E74" s="23" t="s">
        <v>70</v>
      </c>
      <c r="F74" s="31">
        <v>43701</v>
      </c>
      <c r="G74" s="31">
        <v>43731</v>
      </c>
      <c r="H74" s="18">
        <v>0</v>
      </c>
      <c r="I74" s="18">
        <v>75</v>
      </c>
      <c r="J74" s="18">
        <v>83</v>
      </c>
      <c r="K74" s="18">
        <v>0</v>
      </c>
      <c r="L74" s="12">
        <f t="shared" si="0"/>
        <v>158</v>
      </c>
      <c r="M74" s="41"/>
    </row>
    <row r="75" spans="1:13" ht="22.5">
      <c r="A75" s="22"/>
      <c r="B75" s="22">
        <v>3166614</v>
      </c>
      <c r="C75" s="23" t="s">
        <v>125</v>
      </c>
      <c r="D75" s="23" t="s">
        <v>69</v>
      </c>
      <c r="E75" s="23" t="s">
        <v>70</v>
      </c>
      <c r="F75" s="31">
        <v>43701</v>
      </c>
      <c r="G75" s="31">
        <v>43731</v>
      </c>
      <c r="H75" s="18">
        <v>0</v>
      </c>
      <c r="I75" s="18">
        <v>4</v>
      </c>
      <c r="J75" s="18">
        <v>1</v>
      </c>
      <c r="K75" s="18">
        <v>0</v>
      </c>
      <c r="L75" s="12">
        <f t="shared" si="0"/>
        <v>5</v>
      </c>
      <c r="M75" s="41"/>
    </row>
    <row r="76" spans="1:13" ht="22.5">
      <c r="A76" s="22"/>
      <c r="B76" s="22">
        <v>3166650</v>
      </c>
      <c r="C76" s="23" t="s">
        <v>126</v>
      </c>
      <c r="D76" s="23" t="s">
        <v>23</v>
      </c>
      <c r="E76" s="23" t="s">
        <v>113</v>
      </c>
      <c r="F76" s="31">
        <v>43709</v>
      </c>
      <c r="G76" s="31">
        <v>43738</v>
      </c>
      <c r="H76" s="18">
        <v>0</v>
      </c>
      <c r="I76" s="18">
        <v>407</v>
      </c>
      <c r="J76" s="18">
        <v>749</v>
      </c>
      <c r="K76" s="18">
        <v>0</v>
      </c>
      <c r="L76" s="12">
        <f t="shared" si="0"/>
        <v>1156</v>
      </c>
      <c r="M76" s="41"/>
    </row>
    <row r="77" spans="1:13" ht="22.5">
      <c r="A77" s="22"/>
      <c r="B77" s="22">
        <v>3166654</v>
      </c>
      <c r="C77" s="23" t="s">
        <v>127</v>
      </c>
      <c r="D77" s="23" t="s">
        <v>23</v>
      </c>
      <c r="E77" s="23" t="s">
        <v>128</v>
      </c>
      <c r="F77" s="31">
        <v>43709</v>
      </c>
      <c r="G77" s="31">
        <v>43738</v>
      </c>
      <c r="H77" s="18">
        <v>0</v>
      </c>
      <c r="I77" s="18">
        <v>2</v>
      </c>
      <c r="J77" s="18">
        <v>2</v>
      </c>
      <c r="K77" s="18">
        <v>0</v>
      </c>
      <c r="L77" s="12">
        <f t="shared" ref="L77:L140" si="1">I77+J77+K77</f>
        <v>4</v>
      </c>
      <c r="M77" s="41"/>
    </row>
    <row r="78" spans="1:13" ht="22.5">
      <c r="A78" s="22"/>
      <c r="B78" s="22">
        <v>3166655</v>
      </c>
      <c r="C78" s="23" t="s">
        <v>129</v>
      </c>
      <c r="D78" s="23" t="s">
        <v>23</v>
      </c>
      <c r="E78" s="23" t="s">
        <v>35</v>
      </c>
      <c r="F78" s="31">
        <v>43709</v>
      </c>
      <c r="G78" s="31">
        <v>43738</v>
      </c>
      <c r="H78" s="18">
        <v>0</v>
      </c>
      <c r="I78" s="18">
        <v>498</v>
      </c>
      <c r="J78" s="18">
        <v>775</v>
      </c>
      <c r="K78" s="18">
        <v>0</v>
      </c>
      <c r="L78" s="12">
        <f t="shared" si="1"/>
        <v>1273</v>
      </c>
      <c r="M78" s="41"/>
    </row>
    <row r="79" spans="1:13" ht="33.75">
      <c r="A79" s="22"/>
      <c r="B79" s="22">
        <v>3166657</v>
      </c>
      <c r="C79" s="23" t="s">
        <v>130</v>
      </c>
      <c r="D79" s="23" t="s">
        <v>23</v>
      </c>
      <c r="E79" s="23" t="s">
        <v>58</v>
      </c>
      <c r="F79" s="31">
        <v>43709</v>
      </c>
      <c r="G79" s="31">
        <v>43738</v>
      </c>
      <c r="H79" s="18">
        <v>0</v>
      </c>
      <c r="I79" s="18">
        <v>0</v>
      </c>
      <c r="J79" s="18">
        <v>0</v>
      </c>
      <c r="K79" s="18">
        <v>0</v>
      </c>
      <c r="L79" s="12">
        <f t="shared" si="1"/>
        <v>0</v>
      </c>
      <c r="M79" s="41"/>
    </row>
    <row r="80" spans="1:13" ht="22.5">
      <c r="A80" s="22"/>
      <c r="B80" s="22">
        <v>3166705</v>
      </c>
      <c r="C80" s="23" t="s">
        <v>131</v>
      </c>
      <c r="D80" s="23" t="s">
        <v>23</v>
      </c>
      <c r="E80" s="23" t="s">
        <v>63</v>
      </c>
      <c r="F80" s="31">
        <v>43709</v>
      </c>
      <c r="G80" s="31">
        <v>43738</v>
      </c>
      <c r="H80" s="18">
        <v>0</v>
      </c>
      <c r="I80" s="18">
        <v>330</v>
      </c>
      <c r="J80" s="18">
        <v>580</v>
      </c>
      <c r="K80" s="18">
        <v>0</v>
      </c>
      <c r="L80" s="12">
        <f t="shared" si="1"/>
        <v>910</v>
      </c>
      <c r="M80" s="41"/>
    </row>
    <row r="81" spans="1:13" ht="22.5">
      <c r="A81" s="22"/>
      <c r="B81" s="22">
        <v>3166723</v>
      </c>
      <c r="C81" s="23" t="s">
        <v>132</v>
      </c>
      <c r="D81" s="23" t="s">
        <v>23</v>
      </c>
      <c r="E81" s="23" t="s">
        <v>35</v>
      </c>
      <c r="F81" s="31">
        <v>43709</v>
      </c>
      <c r="G81" s="31">
        <v>43738</v>
      </c>
      <c r="H81" s="18">
        <v>0</v>
      </c>
      <c r="I81" s="18">
        <v>720</v>
      </c>
      <c r="J81" s="18">
        <v>937</v>
      </c>
      <c r="K81" s="18">
        <v>0</v>
      </c>
      <c r="L81" s="12">
        <f t="shared" si="1"/>
        <v>1657</v>
      </c>
      <c r="M81" s="41"/>
    </row>
    <row r="82" spans="1:13" ht="22.5">
      <c r="A82" s="22"/>
      <c r="B82" s="22">
        <v>3166737</v>
      </c>
      <c r="C82" s="23" t="s">
        <v>133</v>
      </c>
      <c r="D82" s="23" t="s">
        <v>23</v>
      </c>
      <c r="E82" s="23" t="s">
        <v>73</v>
      </c>
      <c r="F82" s="31">
        <v>43709</v>
      </c>
      <c r="G82" s="31">
        <v>43738</v>
      </c>
      <c r="H82" s="18">
        <v>0</v>
      </c>
      <c r="I82" s="18">
        <v>836</v>
      </c>
      <c r="J82" s="18">
        <v>1132</v>
      </c>
      <c r="K82" s="18">
        <v>0</v>
      </c>
      <c r="L82" s="12">
        <f t="shared" si="1"/>
        <v>1968</v>
      </c>
      <c r="M82" s="41"/>
    </row>
    <row r="83" spans="1:13" ht="22.5">
      <c r="A83" s="22"/>
      <c r="B83" s="22">
        <v>3166752</v>
      </c>
      <c r="C83" s="23" t="s">
        <v>112</v>
      </c>
      <c r="D83" s="23" t="s">
        <v>23</v>
      </c>
      <c r="E83" s="23" t="s">
        <v>134</v>
      </c>
      <c r="F83" s="31">
        <v>43709</v>
      </c>
      <c r="G83" s="31">
        <v>43738</v>
      </c>
      <c r="H83" s="18">
        <v>0</v>
      </c>
      <c r="I83" s="18">
        <v>259</v>
      </c>
      <c r="J83" s="18">
        <v>295</v>
      </c>
      <c r="K83" s="18">
        <v>0</v>
      </c>
      <c r="L83" s="12">
        <f t="shared" si="1"/>
        <v>554</v>
      </c>
      <c r="M83" s="41"/>
    </row>
    <row r="84" spans="1:13" ht="22.5">
      <c r="A84" s="22"/>
      <c r="B84" s="22">
        <v>3166784</v>
      </c>
      <c r="C84" s="23" t="s">
        <v>135</v>
      </c>
      <c r="D84" s="23" t="s">
        <v>52</v>
      </c>
      <c r="E84" s="23" t="s">
        <v>53</v>
      </c>
      <c r="F84" s="31">
        <v>43680</v>
      </c>
      <c r="G84" s="31">
        <v>43710</v>
      </c>
      <c r="H84" s="18">
        <v>0</v>
      </c>
      <c r="I84" s="18">
        <v>734</v>
      </c>
      <c r="J84" s="18">
        <v>1209</v>
      </c>
      <c r="K84" s="18">
        <v>0</v>
      </c>
      <c r="L84" s="12">
        <f t="shared" si="1"/>
        <v>1943</v>
      </c>
      <c r="M84" s="41"/>
    </row>
    <row r="85" spans="1:13" ht="22.5">
      <c r="A85" s="22"/>
      <c r="B85" s="22">
        <v>3166792</v>
      </c>
      <c r="C85" s="23" t="s">
        <v>136</v>
      </c>
      <c r="D85" s="23" t="s">
        <v>69</v>
      </c>
      <c r="E85" s="23" t="s">
        <v>70</v>
      </c>
      <c r="F85" s="31">
        <v>43701</v>
      </c>
      <c r="G85" s="31">
        <v>43731</v>
      </c>
      <c r="H85" s="18">
        <v>0</v>
      </c>
      <c r="I85" s="18">
        <v>523</v>
      </c>
      <c r="J85" s="18">
        <v>1606</v>
      </c>
      <c r="K85" s="18">
        <v>0</v>
      </c>
      <c r="L85" s="12">
        <f t="shared" si="1"/>
        <v>2129</v>
      </c>
      <c r="M85" s="41"/>
    </row>
    <row r="86" spans="1:13" ht="22.5">
      <c r="A86" s="22"/>
      <c r="B86" s="22">
        <v>3166793</v>
      </c>
      <c r="C86" s="23" t="s">
        <v>137</v>
      </c>
      <c r="D86" s="23" t="s">
        <v>69</v>
      </c>
      <c r="E86" s="23" t="s">
        <v>70</v>
      </c>
      <c r="F86" s="31">
        <v>43701</v>
      </c>
      <c r="G86" s="31">
        <v>43731</v>
      </c>
      <c r="H86" s="18">
        <v>0</v>
      </c>
      <c r="I86" s="18">
        <v>64</v>
      </c>
      <c r="J86" s="18">
        <v>78</v>
      </c>
      <c r="K86" s="18">
        <v>0</v>
      </c>
      <c r="L86" s="12">
        <f t="shared" si="1"/>
        <v>142</v>
      </c>
      <c r="M86" s="41"/>
    </row>
    <row r="87" spans="1:13" ht="22.5">
      <c r="A87" s="22"/>
      <c r="B87" s="22">
        <v>3166802</v>
      </c>
      <c r="C87" s="23" t="s">
        <v>112</v>
      </c>
      <c r="D87" s="23" t="s">
        <v>23</v>
      </c>
      <c r="E87" s="23" t="s">
        <v>35</v>
      </c>
      <c r="F87" s="31">
        <v>43709</v>
      </c>
      <c r="G87" s="31">
        <v>43738</v>
      </c>
      <c r="H87" s="18">
        <v>0</v>
      </c>
      <c r="I87" s="18">
        <v>671</v>
      </c>
      <c r="J87" s="18">
        <v>1122</v>
      </c>
      <c r="K87" s="18">
        <v>0</v>
      </c>
      <c r="L87" s="12">
        <f t="shared" si="1"/>
        <v>1793</v>
      </c>
      <c r="M87" s="41"/>
    </row>
    <row r="88" spans="1:13" ht="22.5">
      <c r="A88" s="22"/>
      <c r="B88" s="22">
        <v>3166816</v>
      </c>
      <c r="C88" s="23" t="s">
        <v>138</v>
      </c>
      <c r="D88" s="23" t="s">
        <v>23</v>
      </c>
      <c r="E88" s="23" t="s">
        <v>42</v>
      </c>
      <c r="F88" s="31">
        <v>43709</v>
      </c>
      <c r="G88" s="31">
        <v>43738</v>
      </c>
      <c r="H88" s="18">
        <v>0</v>
      </c>
      <c r="I88" s="18">
        <v>0</v>
      </c>
      <c r="J88" s="18">
        <v>0</v>
      </c>
      <c r="K88" s="18">
        <v>0</v>
      </c>
      <c r="L88" s="12">
        <f t="shared" si="1"/>
        <v>0</v>
      </c>
      <c r="M88" s="41"/>
    </row>
    <row r="89" spans="1:13" ht="22.5">
      <c r="A89" s="22"/>
      <c r="B89" s="22">
        <v>3166826</v>
      </c>
      <c r="C89" s="23" t="s">
        <v>139</v>
      </c>
      <c r="D89" s="23" t="s">
        <v>52</v>
      </c>
      <c r="E89" s="23" t="s">
        <v>53</v>
      </c>
      <c r="F89" s="31">
        <v>43680</v>
      </c>
      <c r="G89" s="31">
        <v>43710</v>
      </c>
      <c r="H89" s="18">
        <v>0</v>
      </c>
      <c r="I89" s="18">
        <v>12</v>
      </c>
      <c r="J89" s="18">
        <v>6</v>
      </c>
      <c r="K89" s="18">
        <v>0</v>
      </c>
      <c r="L89" s="12">
        <f t="shared" si="1"/>
        <v>18</v>
      </c>
      <c r="M89" s="41"/>
    </row>
    <row r="90" spans="1:13" ht="22.5">
      <c r="A90" s="22"/>
      <c r="B90" s="22">
        <v>3166835</v>
      </c>
      <c r="C90" s="23" t="s">
        <v>140</v>
      </c>
      <c r="D90" s="23" t="s">
        <v>23</v>
      </c>
      <c r="E90" s="23" t="s">
        <v>35</v>
      </c>
      <c r="F90" s="31">
        <v>43709</v>
      </c>
      <c r="G90" s="31">
        <v>43738</v>
      </c>
      <c r="H90" s="18">
        <v>0</v>
      </c>
      <c r="I90" s="18">
        <v>138</v>
      </c>
      <c r="J90" s="18">
        <v>300</v>
      </c>
      <c r="K90" s="18">
        <v>0</v>
      </c>
      <c r="L90" s="12">
        <f t="shared" si="1"/>
        <v>438</v>
      </c>
      <c r="M90" s="41"/>
    </row>
    <row r="91" spans="1:13" ht="22.5">
      <c r="A91" s="22"/>
      <c r="B91" s="22">
        <v>3166837</v>
      </c>
      <c r="C91" s="23" t="s">
        <v>141</v>
      </c>
      <c r="D91" s="23" t="s">
        <v>23</v>
      </c>
      <c r="E91" s="23" t="s">
        <v>35</v>
      </c>
      <c r="F91" s="31">
        <v>43709</v>
      </c>
      <c r="G91" s="31">
        <v>43738</v>
      </c>
      <c r="H91" s="18">
        <v>0</v>
      </c>
      <c r="I91" s="18">
        <v>484</v>
      </c>
      <c r="J91" s="18">
        <v>539</v>
      </c>
      <c r="K91" s="18">
        <v>0</v>
      </c>
      <c r="L91" s="12">
        <f t="shared" si="1"/>
        <v>1023</v>
      </c>
      <c r="M91" s="41"/>
    </row>
    <row r="92" spans="1:13" ht="33.75">
      <c r="A92" s="22"/>
      <c r="B92" s="22">
        <v>3166871</v>
      </c>
      <c r="C92" s="23" t="s">
        <v>142</v>
      </c>
      <c r="D92" s="23" t="s">
        <v>23</v>
      </c>
      <c r="E92" s="23" t="s">
        <v>35</v>
      </c>
      <c r="F92" s="31">
        <v>43709</v>
      </c>
      <c r="G92" s="31">
        <v>43738</v>
      </c>
      <c r="H92" s="18">
        <v>0</v>
      </c>
      <c r="I92" s="18">
        <v>405</v>
      </c>
      <c r="J92" s="18">
        <v>620</v>
      </c>
      <c r="K92" s="18">
        <v>0</v>
      </c>
      <c r="L92" s="12">
        <f t="shared" si="1"/>
        <v>1025</v>
      </c>
      <c r="M92" s="41"/>
    </row>
    <row r="93" spans="1:13" ht="22.5">
      <c r="A93" s="22"/>
      <c r="B93" s="22">
        <v>3166872</v>
      </c>
      <c r="C93" s="23" t="s">
        <v>112</v>
      </c>
      <c r="D93" s="23" t="s">
        <v>23</v>
      </c>
      <c r="E93" s="23" t="s">
        <v>120</v>
      </c>
      <c r="F93" s="31">
        <v>43709</v>
      </c>
      <c r="G93" s="31">
        <v>43738</v>
      </c>
      <c r="H93" s="18">
        <v>0</v>
      </c>
      <c r="I93" s="18">
        <v>624</v>
      </c>
      <c r="J93" s="18">
        <v>812</v>
      </c>
      <c r="K93" s="18">
        <v>0</v>
      </c>
      <c r="L93" s="12">
        <f t="shared" si="1"/>
        <v>1436</v>
      </c>
      <c r="M93" s="41"/>
    </row>
    <row r="94" spans="1:13" ht="33.75">
      <c r="A94" s="22"/>
      <c r="B94" s="22">
        <v>3166874</v>
      </c>
      <c r="C94" s="23" t="s">
        <v>143</v>
      </c>
      <c r="D94" s="23" t="s">
        <v>23</v>
      </c>
      <c r="E94" s="23" t="s">
        <v>144</v>
      </c>
      <c r="F94" s="31">
        <v>43709</v>
      </c>
      <c r="G94" s="31">
        <v>43738</v>
      </c>
      <c r="H94" s="18">
        <v>0</v>
      </c>
      <c r="I94" s="18">
        <v>1015</v>
      </c>
      <c r="J94" s="18">
        <v>172</v>
      </c>
      <c r="K94" s="18">
        <v>0</v>
      </c>
      <c r="L94" s="12">
        <f t="shared" si="1"/>
        <v>1187</v>
      </c>
      <c r="M94" s="41"/>
    </row>
    <row r="95" spans="1:13" ht="22.5">
      <c r="A95" s="22"/>
      <c r="B95" s="22">
        <v>3166875</v>
      </c>
      <c r="C95" s="23" t="s">
        <v>145</v>
      </c>
      <c r="D95" s="23" t="s">
        <v>69</v>
      </c>
      <c r="E95" s="23" t="s">
        <v>70</v>
      </c>
      <c r="F95" s="31">
        <v>43700</v>
      </c>
      <c r="G95" s="31">
        <v>43730</v>
      </c>
      <c r="H95" s="18">
        <v>0</v>
      </c>
      <c r="I95" s="18">
        <v>650</v>
      </c>
      <c r="J95" s="18">
        <v>871</v>
      </c>
      <c r="K95" s="18">
        <v>0</v>
      </c>
      <c r="L95" s="12">
        <f t="shared" si="1"/>
        <v>1521</v>
      </c>
      <c r="M95" s="41"/>
    </row>
    <row r="96" spans="1:13" ht="22.5">
      <c r="A96" s="22"/>
      <c r="B96" s="22">
        <v>3166879</v>
      </c>
      <c r="C96" s="23" t="s">
        <v>77</v>
      </c>
      <c r="D96" s="23" t="s">
        <v>23</v>
      </c>
      <c r="E96" s="23" t="s">
        <v>146</v>
      </c>
      <c r="F96" s="31">
        <v>43709</v>
      </c>
      <c r="G96" s="31">
        <v>43738</v>
      </c>
      <c r="H96" s="18">
        <v>0</v>
      </c>
      <c r="I96" s="18">
        <v>115</v>
      </c>
      <c r="J96" s="18">
        <v>18</v>
      </c>
      <c r="K96" s="18">
        <v>0</v>
      </c>
      <c r="L96" s="12">
        <f t="shared" si="1"/>
        <v>133</v>
      </c>
      <c r="M96" s="41"/>
    </row>
    <row r="97" spans="1:13" ht="22.5">
      <c r="A97" s="22"/>
      <c r="B97" s="22">
        <v>3169647</v>
      </c>
      <c r="C97" s="23" t="s">
        <v>147</v>
      </c>
      <c r="D97" s="23" t="s">
        <v>52</v>
      </c>
      <c r="E97" s="23" t="s">
        <v>148</v>
      </c>
      <c r="F97" s="31">
        <v>43680</v>
      </c>
      <c r="G97" s="31">
        <v>43710</v>
      </c>
      <c r="H97" s="18">
        <v>0</v>
      </c>
      <c r="I97" s="18">
        <v>0</v>
      </c>
      <c r="J97" s="18">
        <v>0</v>
      </c>
      <c r="K97" s="18">
        <v>0</v>
      </c>
      <c r="L97" s="12">
        <f t="shared" si="1"/>
        <v>0</v>
      </c>
      <c r="M97" s="41"/>
    </row>
    <row r="98" spans="1:13" ht="22.5">
      <c r="A98" s="22"/>
      <c r="B98" s="22">
        <v>3173560</v>
      </c>
      <c r="C98" s="23" t="s">
        <v>149</v>
      </c>
      <c r="D98" s="23" t="s">
        <v>23</v>
      </c>
      <c r="E98" s="23" t="s">
        <v>150</v>
      </c>
      <c r="F98" s="31">
        <v>43770</v>
      </c>
      <c r="G98" s="31">
        <v>43799</v>
      </c>
      <c r="H98" s="18">
        <v>0</v>
      </c>
      <c r="I98" s="18">
        <v>0</v>
      </c>
      <c r="J98" s="18">
        <v>0</v>
      </c>
      <c r="K98" s="18">
        <v>0</v>
      </c>
      <c r="L98" s="12">
        <f t="shared" si="1"/>
        <v>0</v>
      </c>
      <c r="M98" s="41"/>
    </row>
    <row r="99" spans="1:13" ht="22.5">
      <c r="A99" s="22"/>
      <c r="B99" s="22">
        <v>3184764</v>
      </c>
      <c r="C99" s="23" t="s">
        <v>151</v>
      </c>
      <c r="D99" s="23" t="s">
        <v>23</v>
      </c>
      <c r="E99" s="23" t="s">
        <v>144</v>
      </c>
      <c r="F99" s="31">
        <v>43709</v>
      </c>
      <c r="G99" s="31">
        <v>43738</v>
      </c>
      <c r="H99" s="18">
        <v>0</v>
      </c>
      <c r="I99" s="18">
        <v>0</v>
      </c>
      <c r="J99" s="18">
        <v>0</v>
      </c>
      <c r="K99" s="18">
        <v>0</v>
      </c>
      <c r="L99" s="12">
        <f t="shared" si="1"/>
        <v>0</v>
      </c>
      <c r="M99" s="41"/>
    </row>
    <row r="100" spans="1:13" ht="22.5">
      <c r="A100" s="22"/>
      <c r="B100" s="22">
        <v>3184787</v>
      </c>
      <c r="C100" s="23" t="s">
        <v>152</v>
      </c>
      <c r="D100" s="23" t="s">
        <v>23</v>
      </c>
      <c r="E100" s="23" t="s">
        <v>35</v>
      </c>
      <c r="F100" s="31">
        <v>43709</v>
      </c>
      <c r="G100" s="31">
        <v>43738</v>
      </c>
      <c r="H100" s="18">
        <v>0</v>
      </c>
      <c r="I100" s="18">
        <v>20</v>
      </c>
      <c r="J100" s="18">
        <v>6</v>
      </c>
      <c r="K100" s="18">
        <v>0</v>
      </c>
      <c r="L100" s="12">
        <f t="shared" si="1"/>
        <v>26</v>
      </c>
      <c r="M100" s="41"/>
    </row>
    <row r="101" spans="1:13" ht="22.5">
      <c r="A101" s="22"/>
      <c r="B101" s="22">
        <v>3184861</v>
      </c>
      <c r="C101" s="23" t="s">
        <v>153</v>
      </c>
      <c r="D101" s="23" t="s">
        <v>23</v>
      </c>
      <c r="E101" s="23" t="s">
        <v>35</v>
      </c>
      <c r="F101" s="31">
        <v>43770</v>
      </c>
      <c r="G101" s="31">
        <v>43799</v>
      </c>
      <c r="H101" s="18">
        <v>0</v>
      </c>
      <c r="I101" s="18">
        <v>650</v>
      </c>
      <c r="J101" s="18">
        <v>872</v>
      </c>
      <c r="K101" s="18">
        <v>0</v>
      </c>
      <c r="L101" s="12">
        <f t="shared" si="1"/>
        <v>1522</v>
      </c>
      <c r="M101" s="41"/>
    </row>
    <row r="102" spans="1:13" ht="22.5">
      <c r="A102" s="22"/>
      <c r="B102" s="22">
        <v>3184862</v>
      </c>
      <c r="C102" s="23" t="s">
        <v>221</v>
      </c>
      <c r="D102" s="23" t="s">
        <v>23</v>
      </c>
      <c r="E102" s="23" t="s">
        <v>35</v>
      </c>
      <c r="F102" s="31">
        <v>43709</v>
      </c>
      <c r="G102" s="31">
        <v>43738</v>
      </c>
      <c r="H102" s="18">
        <v>0</v>
      </c>
      <c r="I102" s="18">
        <v>255</v>
      </c>
      <c r="J102" s="18">
        <v>448</v>
      </c>
      <c r="K102" s="18">
        <v>0</v>
      </c>
      <c r="L102" s="12">
        <f t="shared" si="1"/>
        <v>703</v>
      </c>
      <c r="M102" s="41"/>
    </row>
    <row r="103" spans="1:13" ht="22.5">
      <c r="A103" s="22"/>
      <c r="B103" s="22">
        <v>3184903</v>
      </c>
      <c r="C103" s="23" t="s">
        <v>154</v>
      </c>
      <c r="D103" s="23" t="s">
        <v>69</v>
      </c>
      <c r="E103" s="23" t="s">
        <v>70</v>
      </c>
      <c r="F103" s="31">
        <v>43700</v>
      </c>
      <c r="G103" s="31">
        <v>43730</v>
      </c>
      <c r="H103" s="18">
        <v>0</v>
      </c>
      <c r="I103" s="18">
        <v>250</v>
      </c>
      <c r="J103" s="18">
        <v>722</v>
      </c>
      <c r="K103" s="18">
        <v>0</v>
      </c>
      <c r="L103" s="12">
        <f t="shared" si="1"/>
        <v>972</v>
      </c>
      <c r="M103" s="41"/>
    </row>
    <row r="104" spans="1:13" ht="22.5">
      <c r="A104" s="22"/>
      <c r="B104" s="22">
        <v>3185219</v>
      </c>
      <c r="C104" s="23" t="s">
        <v>155</v>
      </c>
      <c r="D104" s="23" t="s">
        <v>69</v>
      </c>
      <c r="E104" s="23" t="s">
        <v>70</v>
      </c>
      <c r="F104" s="31">
        <v>43700</v>
      </c>
      <c r="G104" s="31">
        <v>43730</v>
      </c>
      <c r="H104" s="18">
        <v>0</v>
      </c>
      <c r="I104" s="18">
        <v>10</v>
      </c>
      <c r="J104" s="18">
        <v>9</v>
      </c>
      <c r="K104" s="18">
        <v>0</v>
      </c>
      <c r="L104" s="12">
        <f t="shared" si="1"/>
        <v>19</v>
      </c>
      <c r="M104" s="41"/>
    </row>
    <row r="105" spans="1:13" ht="22.5">
      <c r="A105" s="22"/>
      <c r="B105" s="22">
        <v>3185277</v>
      </c>
      <c r="C105" s="23" t="s">
        <v>156</v>
      </c>
      <c r="D105" s="23" t="s">
        <v>23</v>
      </c>
      <c r="E105" s="23" t="s">
        <v>157</v>
      </c>
      <c r="F105" s="31">
        <v>43770</v>
      </c>
      <c r="G105" s="31">
        <v>43799</v>
      </c>
      <c r="H105" s="18">
        <v>0</v>
      </c>
      <c r="I105" s="18">
        <v>0</v>
      </c>
      <c r="J105" s="18">
        <v>0</v>
      </c>
      <c r="K105" s="18">
        <v>0</v>
      </c>
      <c r="L105" s="12">
        <f t="shared" si="1"/>
        <v>0</v>
      </c>
      <c r="M105" s="41"/>
    </row>
    <row r="106" spans="1:13" ht="22.5">
      <c r="A106" s="22"/>
      <c r="B106" s="22">
        <v>3232671</v>
      </c>
      <c r="C106" s="23" t="s">
        <v>112</v>
      </c>
      <c r="D106" s="23" t="s">
        <v>23</v>
      </c>
      <c r="E106" s="23" t="s">
        <v>158</v>
      </c>
      <c r="F106" s="31">
        <v>43702</v>
      </c>
      <c r="G106" s="31">
        <v>43732</v>
      </c>
      <c r="H106" s="18">
        <v>0</v>
      </c>
      <c r="I106" s="18">
        <v>160</v>
      </c>
      <c r="J106" s="18">
        <v>257</v>
      </c>
      <c r="K106" s="18">
        <v>0</v>
      </c>
      <c r="L106" s="12">
        <f t="shared" si="1"/>
        <v>417</v>
      </c>
      <c r="M106" s="41"/>
    </row>
    <row r="107" spans="1:13" ht="22.5">
      <c r="A107" s="22"/>
      <c r="B107" s="22">
        <v>4000441</v>
      </c>
      <c r="C107" s="23" t="s">
        <v>159</v>
      </c>
      <c r="D107" s="23" t="s">
        <v>23</v>
      </c>
      <c r="E107" s="23" t="s">
        <v>160</v>
      </c>
      <c r="F107" s="31">
        <v>43709</v>
      </c>
      <c r="G107" s="31">
        <v>43738</v>
      </c>
      <c r="H107" s="18">
        <v>0</v>
      </c>
      <c r="I107" s="18">
        <v>334</v>
      </c>
      <c r="J107" s="18">
        <v>399</v>
      </c>
      <c r="K107" s="18">
        <v>0</v>
      </c>
      <c r="L107" s="12">
        <f t="shared" si="1"/>
        <v>733</v>
      </c>
      <c r="M107" s="41"/>
    </row>
    <row r="108" spans="1:13" ht="22.5">
      <c r="A108" s="22"/>
      <c r="B108" s="22">
        <v>4003425</v>
      </c>
      <c r="C108" s="23" t="s">
        <v>161</v>
      </c>
      <c r="D108" s="23" t="s">
        <v>23</v>
      </c>
      <c r="E108" s="23" t="s">
        <v>162</v>
      </c>
      <c r="F108" s="31">
        <v>43709</v>
      </c>
      <c r="G108" s="31">
        <v>43738</v>
      </c>
      <c r="H108" s="18">
        <v>0</v>
      </c>
      <c r="I108" s="18">
        <v>289</v>
      </c>
      <c r="J108" s="18">
        <v>318</v>
      </c>
      <c r="K108" s="18">
        <v>0</v>
      </c>
      <c r="L108" s="12">
        <f t="shared" si="1"/>
        <v>607</v>
      </c>
      <c r="M108" s="41"/>
    </row>
    <row r="109" spans="1:13" ht="22.5">
      <c r="A109" s="22"/>
      <c r="B109" s="22">
        <v>4007686</v>
      </c>
      <c r="C109" s="23" t="s">
        <v>163</v>
      </c>
      <c r="D109" s="23" t="s">
        <v>23</v>
      </c>
      <c r="E109" s="23" t="s">
        <v>164</v>
      </c>
      <c r="F109" s="31">
        <v>43709</v>
      </c>
      <c r="G109" s="31">
        <v>43738</v>
      </c>
      <c r="H109" s="18">
        <v>0</v>
      </c>
      <c r="I109" s="18">
        <v>6</v>
      </c>
      <c r="J109" s="18">
        <v>4</v>
      </c>
      <c r="K109" s="18">
        <v>0</v>
      </c>
      <c r="L109" s="12">
        <f t="shared" si="1"/>
        <v>10</v>
      </c>
      <c r="M109" s="41"/>
    </row>
    <row r="110" spans="1:13" ht="22.5">
      <c r="A110" s="22"/>
      <c r="B110" s="22">
        <v>4035602</v>
      </c>
      <c r="C110" s="23" t="s">
        <v>165</v>
      </c>
      <c r="D110" s="23" t="s">
        <v>23</v>
      </c>
      <c r="E110" s="23" t="s">
        <v>166</v>
      </c>
      <c r="F110" s="31">
        <v>42336</v>
      </c>
      <c r="G110" s="31">
        <v>42365</v>
      </c>
      <c r="H110" s="18">
        <v>0</v>
      </c>
      <c r="I110" s="18">
        <v>1996.56</v>
      </c>
      <c r="J110" s="18">
        <v>628.83000000000004</v>
      </c>
      <c r="K110" s="18">
        <v>0</v>
      </c>
      <c r="L110" s="12">
        <f t="shared" si="1"/>
        <v>2625.39</v>
      </c>
      <c r="M110" s="41"/>
    </row>
    <row r="111" spans="1:13" ht="22.5">
      <c r="A111" s="22"/>
      <c r="B111" s="22">
        <v>4038518</v>
      </c>
      <c r="C111" s="23" t="s">
        <v>167</v>
      </c>
      <c r="D111" s="23" t="s">
        <v>23</v>
      </c>
      <c r="E111" s="23" t="s">
        <v>166</v>
      </c>
      <c r="F111" s="31">
        <v>42336</v>
      </c>
      <c r="G111" s="31">
        <v>42365</v>
      </c>
      <c r="H111" s="18">
        <v>0</v>
      </c>
      <c r="I111" s="18">
        <v>775</v>
      </c>
      <c r="J111" s="18">
        <v>79</v>
      </c>
      <c r="K111" s="18">
        <v>0</v>
      </c>
      <c r="L111" s="12">
        <f t="shared" si="1"/>
        <v>854</v>
      </c>
      <c r="M111" s="41"/>
    </row>
    <row r="112" spans="1:13" ht="22.5">
      <c r="A112" s="22"/>
      <c r="B112" s="22">
        <v>4105179</v>
      </c>
      <c r="C112" s="23" t="s">
        <v>168</v>
      </c>
      <c r="D112" s="23" t="s">
        <v>23</v>
      </c>
      <c r="E112" s="23" t="s">
        <v>169</v>
      </c>
      <c r="F112" s="31">
        <v>43709</v>
      </c>
      <c r="G112" s="31">
        <v>43738</v>
      </c>
      <c r="H112" s="18">
        <v>0</v>
      </c>
      <c r="I112" s="18">
        <v>99</v>
      </c>
      <c r="J112" s="18">
        <v>150</v>
      </c>
      <c r="K112" s="18">
        <v>0</v>
      </c>
      <c r="L112" s="12">
        <f t="shared" si="1"/>
        <v>249</v>
      </c>
      <c r="M112" s="41"/>
    </row>
    <row r="113" spans="1:13" ht="22.5">
      <c r="A113" s="22"/>
      <c r="B113" s="22">
        <v>4110425</v>
      </c>
      <c r="C113" s="23" t="s">
        <v>170</v>
      </c>
      <c r="D113" s="23" t="s">
        <v>23</v>
      </c>
      <c r="E113" s="23" t="s">
        <v>171</v>
      </c>
      <c r="F113" s="31">
        <v>43709</v>
      </c>
      <c r="G113" s="31">
        <v>43738</v>
      </c>
      <c r="H113" s="18">
        <v>0</v>
      </c>
      <c r="I113" s="18">
        <v>37</v>
      </c>
      <c r="J113" s="18">
        <v>11</v>
      </c>
      <c r="K113" s="18">
        <v>0</v>
      </c>
      <c r="L113" s="12">
        <f t="shared" si="1"/>
        <v>48</v>
      </c>
      <c r="M113" s="41"/>
    </row>
    <row r="114" spans="1:13" ht="22.5">
      <c r="A114" s="22"/>
      <c r="B114" s="22">
        <v>4111400</v>
      </c>
      <c r="C114" s="23" t="s">
        <v>172</v>
      </c>
      <c r="D114" s="23" t="s">
        <v>23</v>
      </c>
      <c r="E114" s="23" t="s">
        <v>99</v>
      </c>
      <c r="F114" s="31">
        <v>43709</v>
      </c>
      <c r="G114" s="31">
        <v>43738</v>
      </c>
      <c r="H114" s="18">
        <v>0</v>
      </c>
      <c r="I114" s="18">
        <v>2</v>
      </c>
      <c r="J114" s="18">
        <v>0</v>
      </c>
      <c r="K114" s="18">
        <v>0</v>
      </c>
      <c r="L114" s="12">
        <f t="shared" si="1"/>
        <v>2</v>
      </c>
      <c r="M114" s="41"/>
    </row>
    <row r="115" spans="1:13" ht="45">
      <c r="A115" s="22"/>
      <c r="B115" s="22">
        <v>4114612</v>
      </c>
      <c r="C115" s="23" t="s">
        <v>173</v>
      </c>
      <c r="D115" s="23" t="s">
        <v>23</v>
      </c>
      <c r="E115" s="23" t="s">
        <v>174</v>
      </c>
      <c r="F115" s="31">
        <v>43800</v>
      </c>
      <c r="G115" s="31">
        <v>43830</v>
      </c>
      <c r="H115" s="18">
        <v>0</v>
      </c>
      <c r="I115" s="18">
        <v>0</v>
      </c>
      <c r="J115" s="18">
        <v>0</v>
      </c>
      <c r="K115" s="18">
        <v>0</v>
      </c>
      <c r="L115" s="12">
        <f t="shared" si="1"/>
        <v>0</v>
      </c>
      <c r="M115" s="41"/>
    </row>
    <row r="116" spans="1:13" ht="22.5">
      <c r="A116" s="22"/>
      <c r="B116" s="22">
        <v>4139997</v>
      </c>
      <c r="C116" s="23" t="s">
        <v>175</v>
      </c>
      <c r="D116" s="23" t="s">
        <v>23</v>
      </c>
      <c r="E116" s="23" t="s">
        <v>73</v>
      </c>
      <c r="F116" s="31">
        <v>43709</v>
      </c>
      <c r="G116" s="31">
        <v>43738</v>
      </c>
      <c r="H116" s="18">
        <v>0</v>
      </c>
      <c r="I116" s="18">
        <v>19</v>
      </c>
      <c r="J116" s="18">
        <v>29</v>
      </c>
      <c r="K116" s="18">
        <v>0</v>
      </c>
      <c r="L116" s="12">
        <f t="shared" si="1"/>
        <v>48</v>
      </c>
      <c r="M116" s="41"/>
    </row>
    <row r="117" spans="1:13" ht="22.5">
      <c r="A117" s="22"/>
      <c r="B117" s="22">
        <v>4140003</v>
      </c>
      <c r="C117" s="23" t="s">
        <v>176</v>
      </c>
      <c r="D117" s="23" t="s">
        <v>23</v>
      </c>
      <c r="E117" s="23" t="s">
        <v>177</v>
      </c>
      <c r="F117" s="31">
        <v>43709</v>
      </c>
      <c r="G117" s="31">
        <v>43738</v>
      </c>
      <c r="H117" s="18">
        <v>0</v>
      </c>
      <c r="I117" s="18">
        <v>30</v>
      </c>
      <c r="J117" s="18">
        <v>52</v>
      </c>
      <c r="K117" s="18">
        <v>0</v>
      </c>
      <c r="L117" s="12">
        <f t="shared" si="1"/>
        <v>82</v>
      </c>
      <c r="M117" s="41"/>
    </row>
    <row r="118" spans="1:13" ht="22.5">
      <c r="A118" s="22"/>
      <c r="B118" s="22">
        <v>4140082</v>
      </c>
      <c r="C118" s="23" t="s">
        <v>178</v>
      </c>
      <c r="D118" s="23" t="s">
        <v>23</v>
      </c>
      <c r="E118" s="23" t="s">
        <v>73</v>
      </c>
      <c r="F118" s="31">
        <v>43709</v>
      </c>
      <c r="G118" s="31">
        <v>43738</v>
      </c>
      <c r="H118" s="18">
        <v>0</v>
      </c>
      <c r="I118" s="18">
        <v>100</v>
      </c>
      <c r="J118" s="18">
        <v>275</v>
      </c>
      <c r="K118" s="18">
        <v>0</v>
      </c>
      <c r="L118" s="12">
        <f t="shared" si="1"/>
        <v>375</v>
      </c>
      <c r="M118" s="41"/>
    </row>
    <row r="119" spans="1:13" ht="22.5">
      <c r="A119" s="22"/>
      <c r="B119" s="22">
        <v>4140085</v>
      </c>
      <c r="C119" s="23" t="s">
        <v>179</v>
      </c>
      <c r="D119" s="23" t="s">
        <v>23</v>
      </c>
      <c r="E119" s="23" t="s">
        <v>87</v>
      </c>
      <c r="F119" s="31">
        <v>43709</v>
      </c>
      <c r="G119" s="31">
        <v>43738</v>
      </c>
      <c r="H119" s="18">
        <v>0</v>
      </c>
      <c r="I119" s="18">
        <v>21</v>
      </c>
      <c r="J119" s="18">
        <v>32</v>
      </c>
      <c r="K119" s="18">
        <v>0</v>
      </c>
      <c r="L119" s="12">
        <f t="shared" si="1"/>
        <v>53</v>
      </c>
      <c r="M119" s="41"/>
    </row>
    <row r="120" spans="1:13" ht="22.5">
      <c r="A120" s="22"/>
      <c r="B120" s="22">
        <v>4140105</v>
      </c>
      <c r="C120" s="23" t="s">
        <v>180</v>
      </c>
      <c r="D120" s="23" t="s">
        <v>23</v>
      </c>
      <c r="E120" s="23" t="s">
        <v>73</v>
      </c>
      <c r="F120" s="31">
        <v>43709</v>
      </c>
      <c r="G120" s="31">
        <v>43738</v>
      </c>
      <c r="H120" s="18">
        <v>0</v>
      </c>
      <c r="I120" s="18">
        <v>33</v>
      </c>
      <c r="J120" s="18">
        <v>59</v>
      </c>
      <c r="K120" s="18">
        <v>0</v>
      </c>
      <c r="L120" s="12">
        <f t="shared" si="1"/>
        <v>92</v>
      </c>
      <c r="M120" s="41"/>
    </row>
    <row r="121" spans="1:13" ht="22.5">
      <c r="A121" s="22"/>
      <c r="B121" s="22">
        <v>4140115</v>
      </c>
      <c r="C121" s="23" t="s">
        <v>181</v>
      </c>
      <c r="D121" s="23" t="s">
        <v>23</v>
      </c>
      <c r="E121" s="23" t="s">
        <v>182</v>
      </c>
      <c r="F121" s="31">
        <v>43709</v>
      </c>
      <c r="G121" s="31">
        <v>43738</v>
      </c>
      <c r="H121" s="18">
        <v>0</v>
      </c>
      <c r="I121" s="18">
        <v>11</v>
      </c>
      <c r="J121" s="18">
        <v>16</v>
      </c>
      <c r="K121" s="18">
        <v>0</v>
      </c>
      <c r="L121" s="12">
        <f t="shared" si="1"/>
        <v>27</v>
      </c>
      <c r="M121" s="41"/>
    </row>
    <row r="122" spans="1:13" ht="22.5">
      <c r="A122" s="22"/>
      <c r="B122" s="22">
        <v>4140120</v>
      </c>
      <c r="C122" s="23" t="s">
        <v>183</v>
      </c>
      <c r="D122" s="23" t="s">
        <v>23</v>
      </c>
      <c r="E122" s="23" t="s">
        <v>169</v>
      </c>
      <c r="F122" s="31">
        <v>43709</v>
      </c>
      <c r="G122" s="31">
        <v>43738</v>
      </c>
      <c r="H122" s="18">
        <v>0</v>
      </c>
      <c r="I122" s="18">
        <v>10</v>
      </c>
      <c r="J122" s="18">
        <v>17</v>
      </c>
      <c r="K122" s="18">
        <v>0</v>
      </c>
      <c r="L122" s="12">
        <f t="shared" si="1"/>
        <v>27</v>
      </c>
      <c r="M122" s="41"/>
    </row>
    <row r="123" spans="1:13" ht="22.5">
      <c r="A123" s="22"/>
      <c r="B123" s="22">
        <v>4140721</v>
      </c>
      <c r="C123" s="23" t="s">
        <v>184</v>
      </c>
      <c r="D123" s="23" t="s">
        <v>23</v>
      </c>
      <c r="E123" s="23" t="s">
        <v>185</v>
      </c>
      <c r="F123" s="31">
        <v>43800</v>
      </c>
      <c r="G123" s="31">
        <v>43830</v>
      </c>
      <c r="H123" s="18">
        <v>0</v>
      </c>
      <c r="I123" s="18">
        <v>3280</v>
      </c>
      <c r="J123" s="18">
        <v>5508</v>
      </c>
      <c r="K123" s="18">
        <v>0</v>
      </c>
      <c r="L123" s="12">
        <f t="shared" si="1"/>
        <v>8788</v>
      </c>
      <c r="M123" s="41"/>
    </row>
    <row r="124" spans="1:13" ht="22.5">
      <c r="A124" s="22"/>
      <c r="B124" s="22">
        <v>4168703</v>
      </c>
      <c r="C124" s="23" t="s">
        <v>186</v>
      </c>
      <c r="D124" s="23" t="s">
        <v>23</v>
      </c>
      <c r="E124" s="23" t="s">
        <v>35</v>
      </c>
      <c r="F124" s="31">
        <v>43709</v>
      </c>
      <c r="G124" s="31">
        <v>43738</v>
      </c>
      <c r="H124" s="18">
        <v>0</v>
      </c>
      <c r="I124" s="18">
        <v>209</v>
      </c>
      <c r="J124" s="18">
        <v>144</v>
      </c>
      <c r="K124" s="18">
        <v>0</v>
      </c>
      <c r="L124" s="12">
        <f t="shared" si="1"/>
        <v>353</v>
      </c>
      <c r="M124" s="41"/>
    </row>
    <row r="125" spans="1:13" ht="22.5">
      <c r="A125" s="22"/>
      <c r="B125" s="22">
        <v>4171149</v>
      </c>
      <c r="C125" s="23" t="s">
        <v>187</v>
      </c>
      <c r="D125" s="23" t="s">
        <v>23</v>
      </c>
      <c r="E125" s="23" t="s">
        <v>188</v>
      </c>
      <c r="F125" s="31">
        <v>43709</v>
      </c>
      <c r="G125" s="31">
        <v>43738</v>
      </c>
      <c r="H125" s="18">
        <v>0</v>
      </c>
      <c r="I125" s="18">
        <v>345</v>
      </c>
      <c r="J125" s="18">
        <v>136</v>
      </c>
      <c r="K125" s="18">
        <v>0</v>
      </c>
      <c r="L125" s="12">
        <f t="shared" si="1"/>
        <v>481</v>
      </c>
      <c r="M125" s="41"/>
    </row>
    <row r="126" spans="1:13" ht="22.5">
      <c r="A126" s="22"/>
      <c r="B126" s="22">
        <v>4172244</v>
      </c>
      <c r="C126" s="23" t="s">
        <v>189</v>
      </c>
      <c r="D126" s="23" t="s">
        <v>23</v>
      </c>
      <c r="E126" s="23" t="s">
        <v>87</v>
      </c>
      <c r="F126" s="31">
        <v>43709</v>
      </c>
      <c r="G126" s="31">
        <v>43738</v>
      </c>
      <c r="H126" s="18">
        <v>0</v>
      </c>
      <c r="I126" s="18">
        <v>21</v>
      </c>
      <c r="J126" s="18">
        <v>7</v>
      </c>
      <c r="K126" s="18">
        <v>0</v>
      </c>
      <c r="L126" s="12">
        <f t="shared" si="1"/>
        <v>28</v>
      </c>
      <c r="M126" s="41"/>
    </row>
    <row r="127" spans="1:13" ht="22.5">
      <c r="A127" s="22"/>
      <c r="B127" s="22">
        <v>4174129</v>
      </c>
      <c r="C127" s="23" t="s">
        <v>190</v>
      </c>
      <c r="D127" s="23" t="s">
        <v>23</v>
      </c>
      <c r="E127" s="23" t="s">
        <v>35</v>
      </c>
      <c r="F127" s="31">
        <v>43800</v>
      </c>
      <c r="G127" s="31">
        <v>43830</v>
      </c>
      <c r="H127" s="18">
        <v>0</v>
      </c>
      <c r="I127" s="18">
        <v>750</v>
      </c>
      <c r="J127" s="18">
        <v>327</v>
      </c>
      <c r="K127" s="18">
        <v>0</v>
      </c>
      <c r="L127" s="12">
        <f t="shared" si="1"/>
        <v>1077</v>
      </c>
      <c r="M127" s="41"/>
    </row>
    <row r="128" spans="1:13" ht="22.5">
      <c r="A128" s="22"/>
      <c r="B128" s="22">
        <v>3165967</v>
      </c>
      <c r="C128" s="23" t="s">
        <v>191</v>
      </c>
      <c r="D128" s="23" t="s">
        <v>23</v>
      </c>
      <c r="E128" s="23" t="s">
        <v>192</v>
      </c>
      <c r="F128" s="31">
        <v>43709</v>
      </c>
      <c r="G128" s="31">
        <v>43738</v>
      </c>
      <c r="H128" s="18">
        <v>0</v>
      </c>
      <c r="I128" s="18">
        <v>450</v>
      </c>
      <c r="J128" s="18">
        <v>100</v>
      </c>
      <c r="K128" s="18">
        <v>0</v>
      </c>
      <c r="L128" s="12">
        <f t="shared" si="1"/>
        <v>550</v>
      </c>
      <c r="M128" s="41"/>
    </row>
    <row r="129" spans="1:13" ht="22.5">
      <c r="A129" s="22"/>
      <c r="B129" s="22">
        <v>3165989</v>
      </c>
      <c r="C129" s="23" t="s">
        <v>193</v>
      </c>
      <c r="D129" s="23" t="s">
        <v>23</v>
      </c>
      <c r="E129" s="23" t="s">
        <v>194</v>
      </c>
      <c r="F129" s="31">
        <v>43709</v>
      </c>
      <c r="G129" s="31">
        <v>43738</v>
      </c>
      <c r="H129" s="18">
        <v>0</v>
      </c>
      <c r="I129" s="18">
        <v>150</v>
      </c>
      <c r="J129" s="18">
        <v>47</v>
      </c>
      <c r="K129" s="18">
        <v>0</v>
      </c>
      <c r="L129" s="12">
        <f t="shared" si="1"/>
        <v>197</v>
      </c>
      <c r="M129" s="41"/>
    </row>
    <row r="130" spans="1:13" ht="22.5">
      <c r="A130" s="22"/>
      <c r="B130" s="22">
        <v>3166282</v>
      </c>
      <c r="C130" s="23" t="s">
        <v>195</v>
      </c>
      <c r="D130" s="23" t="s">
        <v>23</v>
      </c>
      <c r="E130" s="23" t="s">
        <v>35</v>
      </c>
      <c r="F130" s="31">
        <v>43709</v>
      </c>
      <c r="G130" s="31">
        <v>43738</v>
      </c>
      <c r="H130" s="18">
        <v>0</v>
      </c>
      <c r="I130" s="18">
        <v>466</v>
      </c>
      <c r="J130" s="18">
        <v>29</v>
      </c>
      <c r="K130" s="18">
        <v>0</v>
      </c>
      <c r="L130" s="12">
        <f t="shared" si="1"/>
        <v>495</v>
      </c>
      <c r="M130" s="41"/>
    </row>
    <row r="131" spans="1:13" ht="22.5">
      <c r="A131" s="22"/>
      <c r="B131" s="22">
        <v>3166315</v>
      </c>
      <c r="C131" s="23" t="s">
        <v>196</v>
      </c>
      <c r="D131" s="23" t="s">
        <v>23</v>
      </c>
      <c r="E131" s="23" t="s">
        <v>197</v>
      </c>
      <c r="F131" s="31">
        <v>43709</v>
      </c>
      <c r="G131" s="31">
        <v>43738</v>
      </c>
      <c r="H131" s="18">
        <v>0</v>
      </c>
      <c r="I131" s="18">
        <v>750</v>
      </c>
      <c r="J131" s="18">
        <v>300</v>
      </c>
      <c r="K131" s="18">
        <v>0</v>
      </c>
      <c r="L131" s="12">
        <f t="shared" si="1"/>
        <v>1050</v>
      </c>
      <c r="M131" s="41"/>
    </row>
    <row r="132" spans="1:13" ht="22.5">
      <c r="A132" s="22"/>
      <c r="B132" s="22">
        <v>3166494</v>
      </c>
      <c r="C132" s="23" t="s">
        <v>198</v>
      </c>
      <c r="D132" s="23" t="s">
        <v>23</v>
      </c>
      <c r="E132" s="23" t="s">
        <v>113</v>
      </c>
      <c r="F132" s="31">
        <v>43709</v>
      </c>
      <c r="G132" s="31">
        <v>43738</v>
      </c>
      <c r="H132" s="18">
        <v>0</v>
      </c>
      <c r="I132" s="18">
        <v>600</v>
      </c>
      <c r="J132" s="18">
        <v>142</v>
      </c>
      <c r="K132" s="18">
        <v>0</v>
      </c>
      <c r="L132" s="12">
        <f t="shared" si="1"/>
        <v>742</v>
      </c>
      <c r="M132" s="41"/>
    </row>
    <row r="133" spans="1:13" ht="22.5">
      <c r="A133" s="22"/>
      <c r="B133" s="22">
        <v>3166605</v>
      </c>
      <c r="C133" s="23" t="s">
        <v>199</v>
      </c>
      <c r="D133" s="23" t="s">
        <v>23</v>
      </c>
      <c r="E133" s="23" t="s">
        <v>37</v>
      </c>
      <c r="F133" s="31">
        <v>43709</v>
      </c>
      <c r="G133" s="31">
        <v>43738</v>
      </c>
      <c r="H133" s="18">
        <v>0</v>
      </c>
      <c r="I133" s="18">
        <v>3820</v>
      </c>
      <c r="J133" s="18">
        <v>906</v>
      </c>
      <c r="K133" s="18">
        <v>0</v>
      </c>
      <c r="L133" s="12">
        <f t="shared" si="1"/>
        <v>4726</v>
      </c>
      <c r="M133" s="41"/>
    </row>
    <row r="134" spans="1:13" ht="22.5">
      <c r="A134" s="22"/>
      <c r="B134" s="22">
        <v>3166646</v>
      </c>
      <c r="C134" s="23" t="s">
        <v>200</v>
      </c>
      <c r="D134" s="23" t="s">
        <v>23</v>
      </c>
      <c r="E134" s="23" t="s">
        <v>35</v>
      </c>
      <c r="F134" s="31">
        <v>43709</v>
      </c>
      <c r="G134" s="31">
        <v>43738</v>
      </c>
      <c r="H134" s="18">
        <v>0</v>
      </c>
      <c r="I134" s="18">
        <v>199</v>
      </c>
      <c r="J134" s="18">
        <v>364</v>
      </c>
      <c r="K134" s="18">
        <v>0</v>
      </c>
      <c r="L134" s="12">
        <f t="shared" si="1"/>
        <v>563</v>
      </c>
      <c r="M134" s="41"/>
    </row>
    <row r="135" spans="1:13" ht="22.5">
      <c r="A135" s="22"/>
      <c r="B135" s="22">
        <v>3166675</v>
      </c>
      <c r="C135" s="23" t="s">
        <v>201</v>
      </c>
      <c r="D135" s="23" t="s">
        <v>23</v>
      </c>
      <c r="E135" s="23" t="s">
        <v>35</v>
      </c>
      <c r="F135" s="31">
        <v>43693</v>
      </c>
      <c r="G135" s="31">
        <v>43738</v>
      </c>
      <c r="H135" s="18">
        <v>0</v>
      </c>
      <c r="I135" s="18">
        <v>1845</v>
      </c>
      <c r="J135" s="18">
        <v>536</v>
      </c>
      <c r="K135" s="18">
        <v>0</v>
      </c>
      <c r="L135" s="12">
        <f t="shared" si="1"/>
        <v>2381</v>
      </c>
      <c r="M135" s="41"/>
    </row>
    <row r="136" spans="1:13" ht="22.5">
      <c r="A136" s="22"/>
      <c r="B136" s="22">
        <v>3166680</v>
      </c>
      <c r="C136" s="23" t="s">
        <v>202</v>
      </c>
      <c r="D136" s="23" t="s">
        <v>23</v>
      </c>
      <c r="E136" s="23" t="s">
        <v>58</v>
      </c>
      <c r="F136" s="31">
        <v>43709</v>
      </c>
      <c r="G136" s="31">
        <v>43738</v>
      </c>
      <c r="H136" s="18">
        <v>0</v>
      </c>
      <c r="I136" s="18">
        <v>466</v>
      </c>
      <c r="J136" s="18">
        <v>29</v>
      </c>
      <c r="K136" s="18">
        <v>0</v>
      </c>
      <c r="L136" s="12">
        <f t="shared" si="1"/>
        <v>495</v>
      </c>
      <c r="M136" s="41"/>
    </row>
    <row r="137" spans="1:13" ht="22.5">
      <c r="A137" s="22"/>
      <c r="B137" s="22">
        <v>3166682</v>
      </c>
      <c r="C137" s="23" t="s">
        <v>203</v>
      </c>
      <c r="D137" s="23" t="s">
        <v>23</v>
      </c>
      <c r="E137" s="23" t="s">
        <v>58</v>
      </c>
      <c r="F137" s="31">
        <v>43709</v>
      </c>
      <c r="G137" s="31">
        <v>43738</v>
      </c>
      <c r="H137" s="18">
        <v>0</v>
      </c>
      <c r="I137" s="18">
        <v>59</v>
      </c>
      <c r="J137" s="18">
        <v>0</v>
      </c>
      <c r="K137" s="18">
        <v>0</v>
      </c>
      <c r="L137" s="12">
        <f t="shared" si="1"/>
        <v>59</v>
      </c>
      <c r="M137" s="41"/>
    </row>
    <row r="138" spans="1:13" ht="22.5">
      <c r="A138" s="22"/>
      <c r="B138" s="22">
        <v>3166699</v>
      </c>
      <c r="C138" s="23" t="s">
        <v>204</v>
      </c>
      <c r="D138" s="23" t="s">
        <v>23</v>
      </c>
      <c r="E138" s="23" t="s">
        <v>185</v>
      </c>
      <c r="F138" s="31">
        <v>43709</v>
      </c>
      <c r="G138" s="31">
        <v>43738</v>
      </c>
      <c r="H138" s="18">
        <v>0</v>
      </c>
      <c r="I138" s="18">
        <v>950</v>
      </c>
      <c r="J138" s="18">
        <v>496</v>
      </c>
      <c r="K138" s="18">
        <v>0</v>
      </c>
      <c r="L138" s="12">
        <f t="shared" si="1"/>
        <v>1446</v>
      </c>
      <c r="M138" s="41"/>
    </row>
    <row r="139" spans="1:13" ht="22.5">
      <c r="A139" s="22"/>
      <c r="B139" s="22">
        <v>3166703</v>
      </c>
      <c r="C139" s="23" t="s">
        <v>205</v>
      </c>
      <c r="D139" s="23" t="s">
        <v>23</v>
      </c>
      <c r="E139" s="23" t="s">
        <v>82</v>
      </c>
      <c r="F139" s="31">
        <v>43800</v>
      </c>
      <c r="G139" s="31">
        <v>43830</v>
      </c>
      <c r="H139" s="18">
        <v>0</v>
      </c>
      <c r="I139" s="18">
        <v>0</v>
      </c>
      <c r="J139" s="18">
        <v>0</v>
      </c>
      <c r="K139" s="18">
        <v>0</v>
      </c>
      <c r="L139" s="12">
        <f t="shared" si="1"/>
        <v>0</v>
      </c>
      <c r="M139" s="41"/>
    </row>
    <row r="140" spans="1:13" ht="22.5">
      <c r="A140" s="22"/>
      <c r="B140" s="22">
        <v>3166873</v>
      </c>
      <c r="C140" s="23" t="s">
        <v>206</v>
      </c>
      <c r="D140" s="23" t="s">
        <v>23</v>
      </c>
      <c r="E140" s="23" t="s">
        <v>35</v>
      </c>
      <c r="F140" s="31">
        <v>43694</v>
      </c>
      <c r="G140" s="31">
        <v>43738</v>
      </c>
      <c r="H140" s="18">
        <v>0</v>
      </c>
      <c r="I140" s="18">
        <v>897</v>
      </c>
      <c r="J140" s="18">
        <v>517</v>
      </c>
      <c r="K140" s="18">
        <v>0</v>
      </c>
      <c r="L140" s="12">
        <f t="shared" si="1"/>
        <v>1414</v>
      </c>
      <c r="M140" s="41"/>
    </row>
    <row r="141" spans="1:13" ht="22.5">
      <c r="A141" s="22"/>
      <c r="B141" s="22">
        <v>3184974</v>
      </c>
      <c r="C141" s="23" t="s">
        <v>207</v>
      </c>
      <c r="D141" s="23" t="s">
        <v>23</v>
      </c>
      <c r="E141" s="23" t="s">
        <v>208</v>
      </c>
      <c r="F141" s="31">
        <v>43709</v>
      </c>
      <c r="G141" s="31">
        <v>43738</v>
      </c>
      <c r="H141" s="18">
        <v>0</v>
      </c>
      <c r="I141" s="18">
        <v>41</v>
      </c>
      <c r="J141" s="18">
        <v>21</v>
      </c>
      <c r="K141" s="18">
        <v>0</v>
      </c>
      <c r="L141" s="12">
        <f t="shared" ref="L141:L169" si="2">I141+J141+K141</f>
        <v>62</v>
      </c>
      <c r="M141" s="41"/>
    </row>
    <row r="142" spans="1:13">
      <c r="A142" s="22"/>
      <c r="B142" s="22">
        <v>3166168</v>
      </c>
      <c r="C142" s="23" t="s">
        <v>66</v>
      </c>
      <c r="D142" s="23" t="s">
        <v>30</v>
      </c>
      <c r="E142" s="23" t="s">
        <v>40</v>
      </c>
      <c r="F142" s="31">
        <v>43800</v>
      </c>
      <c r="G142" s="31">
        <v>43830</v>
      </c>
      <c r="H142" s="18">
        <v>0</v>
      </c>
      <c r="I142" s="18">
        <v>300</v>
      </c>
      <c r="J142" s="18">
        <v>81</v>
      </c>
      <c r="K142" s="18">
        <v>0</v>
      </c>
      <c r="L142" s="12">
        <f t="shared" si="2"/>
        <v>381</v>
      </c>
      <c r="M142" s="41"/>
    </row>
    <row r="143" spans="1:13">
      <c r="A143" s="22"/>
      <c r="B143" s="22">
        <v>3166169</v>
      </c>
      <c r="C143" s="23" t="s">
        <v>139</v>
      </c>
      <c r="D143" s="23" t="s">
        <v>30</v>
      </c>
      <c r="E143" s="23" t="s">
        <v>40</v>
      </c>
      <c r="F143" s="31">
        <v>43800</v>
      </c>
      <c r="G143" s="31">
        <v>43830</v>
      </c>
      <c r="H143" s="18">
        <v>0</v>
      </c>
      <c r="I143" s="18">
        <v>32</v>
      </c>
      <c r="J143" s="18">
        <v>14</v>
      </c>
      <c r="K143" s="18">
        <v>0</v>
      </c>
      <c r="L143" s="12">
        <f t="shared" si="2"/>
        <v>46</v>
      </c>
      <c r="M143" s="41"/>
    </row>
    <row r="144" spans="1:13">
      <c r="A144" s="22"/>
      <c r="B144" s="22">
        <v>3166543</v>
      </c>
      <c r="C144" s="23" t="s">
        <v>140</v>
      </c>
      <c r="D144" s="23" t="s">
        <v>30</v>
      </c>
      <c r="E144" s="23" t="s">
        <v>40</v>
      </c>
      <c r="F144" s="31">
        <v>43800</v>
      </c>
      <c r="G144" s="31">
        <v>43830</v>
      </c>
      <c r="H144" s="18">
        <v>0</v>
      </c>
      <c r="I144" s="18">
        <v>471</v>
      </c>
      <c r="J144" s="18">
        <v>1479</v>
      </c>
      <c r="K144" s="18">
        <v>0</v>
      </c>
      <c r="L144" s="12">
        <f t="shared" si="2"/>
        <v>1950</v>
      </c>
      <c r="M144" s="41"/>
    </row>
    <row r="145" spans="1:13">
      <c r="A145" s="22"/>
      <c r="B145" s="22">
        <v>3166544</v>
      </c>
      <c r="C145" s="23" t="s">
        <v>140</v>
      </c>
      <c r="D145" s="23" t="s">
        <v>30</v>
      </c>
      <c r="E145" s="23" t="s">
        <v>40</v>
      </c>
      <c r="F145" s="31">
        <v>43800</v>
      </c>
      <c r="G145" s="31">
        <v>43830</v>
      </c>
      <c r="H145" s="18">
        <v>0</v>
      </c>
      <c r="I145" s="18">
        <v>103</v>
      </c>
      <c r="J145" s="18">
        <v>319</v>
      </c>
      <c r="K145" s="18">
        <v>0</v>
      </c>
      <c r="L145" s="12">
        <f t="shared" si="2"/>
        <v>422</v>
      </c>
      <c r="M145" s="41"/>
    </row>
    <row r="146" spans="1:13">
      <c r="A146" s="22"/>
      <c r="B146" s="22">
        <v>3166545</v>
      </c>
      <c r="C146" s="23" t="s">
        <v>140</v>
      </c>
      <c r="D146" s="23" t="s">
        <v>30</v>
      </c>
      <c r="E146" s="23" t="s">
        <v>40</v>
      </c>
      <c r="F146" s="31">
        <v>43800</v>
      </c>
      <c r="G146" s="31">
        <v>43830</v>
      </c>
      <c r="H146" s="18">
        <v>0</v>
      </c>
      <c r="I146" s="18">
        <v>396</v>
      </c>
      <c r="J146" s="18">
        <v>1166</v>
      </c>
      <c r="K146" s="18">
        <v>0</v>
      </c>
      <c r="L146" s="12">
        <f t="shared" si="2"/>
        <v>1562</v>
      </c>
      <c r="M146" s="41"/>
    </row>
    <row r="147" spans="1:13">
      <c r="A147" s="22"/>
      <c r="B147" s="22">
        <v>3166546</v>
      </c>
      <c r="C147" s="23" t="s">
        <v>140</v>
      </c>
      <c r="D147" s="23" t="s">
        <v>30</v>
      </c>
      <c r="E147" s="23" t="s">
        <v>40</v>
      </c>
      <c r="F147" s="31">
        <v>43800</v>
      </c>
      <c r="G147" s="31">
        <v>43830</v>
      </c>
      <c r="H147" s="18">
        <v>0</v>
      </c>
      <c r="I147" s="18">
        <v>39</v>
      </c>
      <c r="J147" s="18">
        <v>113</v>
      </c>
      <c r="K147" s="18">
        <v>0</v>
      </c>
      <c r="L147" s="12">
        <f t="shared" si="2"/>
        <v>152</v>
      </c>
      <c r="M147" s="41"/>
    </row>
    <row r="148" spans="1:13">
      <c r="A148" s="22"/>
      <c r="B148" s="22">
        <v>3166664</v>
      </c>
      <c r="C148" s="23" t="s">
        <v>140</v>
      </c>
      <c r="D148" s="23" t="s">
        <v>30</v>
      </c>
      <c r="E148" s="23" t="s">
        <v>40</v>
      </c>
      <c r="F148" s="31">
        <v>43800</v>
      </c>
      <c r="G148" s="31">
        <v>43830</v>
      </c>
      <c r="H148" s="18">
        <v>0</v>
      </c>
      <c r="I148" s="18">
        <v>660</v>
      </c>
      <c r="J148" s="18">
        <v>1594</v>
      </c>
      <c r="K148" s="18">
        <v>0</v>
      </c>
      <c r="L148" s="12">
        <f t="shared" si="2"/>
        <v>2254</v>
      </c>
      <c r="M148" s="41"/>
    </row>
    <row r="149" spans="1:13" ht="22.5">
      <c r="A149" s="22"/>
      <c r="B149" s="22">
        <v>3166716</v>
      </c>
      <c r="C149" s="23" t="s">
        <v>209</v>
      </c>
      <c r="D149" s="23" t="s">
        <v>30</v>
      </c>
      <c r="E149" s="23" t="s">
        <v>40</v>
      </c>
      <c r="F149" s="31">
        <v>43800</v>
      </c>
      <c r="G149" s="31">
        <v>43830</v>
      </c>
      <c r="H149" s="18">
        <v>0</v>
      </c>
      <c r="I149" s="18">
        <v>0</v>
      </c>
      <c r="J149" s="18">
        <v>0</v>
      </c>
      <c r="K149" s="18">
        <v>0</v>
      </c>
      <c r="L149" s="12">
        <f t="shared" si="2"/>
        <v>0</v>
      </c>
      <c r="M149" s="41"/>
    </row>
    <row r="150" spans="1:13">
      <c r="A150" s="22"/>
      <c r="B150" s="22">
        <v>3166776</v>
      </c>
      <c r="C150" s="23" t="s">
        <v>210</v>
      </c>
      <c r="D150" s="23" t="s">
        <v>30</v>
      </c>
      <c r="E150" s="23" t="s">
        <v>40</v>
      </c>
      <c r="F150" s="31">
        <v>43800</v>
      </c>
      <c r="G150" s="31">
        <v>43830</v>
      </c>
      <c r="H150" s="18">
        <v>0</v>
      </c>
      <c r="I150" s="18">
        <v>0</v>
      </c>
      <c r="J150" s="18">
        <v>0</v>
      </c>
      <c r="K150" s="18">
        <v>0</v>
      </c>
      <c r="L150" s="12">
        <f t="shared" si="2"/>
        <v>0</v>
      </c>
      <c r="M150" s="41"/>
    </row>
    <row r="151" spans="1:13">
      <c r="A151" s="22"/>
      <c r="B151" s="22">
        <v>3166783</v>
      </c>
      <c r="C151" s="23" t="s">
        <v>140</v>
      </c>
      <c r="D151" s="23" t="s">
        <v>30</v>
      </c>
      <c r="E151" s="23" t="s">
        <v>40</v>
      </c>
      <c r="F151" s="31">
        <v>43800</v>
      </c>
      <c r="G151" s="31">
        <v>43830</v>
      </c>
      <c r="H151" s="18">
        <v>0</v>
      </c>
      <c r="I151" s="18">
        <v>274</v>
      </c>
      <c r="J151" s="18">
        <v>857</v>
      </c>
      <c r="K151" s="18">
        <v>0</v>
      </c>
      <c r="L151" s="12">
        <f t="shared" si="2"/>
        <v>1131</v>
      </c>
      <c r="M151" s="41"/>
    </row>
    <row r="152" spans="1:13" ht="22.5">
      <c r="A152" s="22"/>
      <c r="B152" s="22">
        <v>3185198</v>
      </c>
      <c r="C152" s="23" t="s">
        <v>211</v>
      </c>
      <c r="D152" s="23" t="s">
        <v>30</v>
      </c>
      <c r="E152" s="23" t="s">
        <v>212</v>
      </c>
      <c r="F152" s="31">
        <v>43800</v>
      </c>
      <c r="G152" s="31">
        <v>43830</v>
      </c>
      <c r="H152" s="18">
        <v>0</v>
      </c>
      <c r="I152" s="18">
        <v>4</v>
      </c>
      <c r="J152" s="18">
        <v>0</v>
      </c>
      <c r="K152" s="18">
        <v>0</v>
      </c>
      <c r="L152" s="12">
        <f t="shared" si="2"/>
        <v>4</v>
      </c>
      <c r="M152" s="41"/>
    </row>
    <row r="153" spans="1:13" ht="22.5">
      <c r="A153" s="22"/>
      <c r="B153" s="22">
        <v>3165960</v>
      </c>
      <c r="C153" s="23" t="s">
        <v>213</v>
      </c>
      <c r="D153" s="23" t="s">
        <v>23</v>
      </c>
      <c r="E153" s="23" t="s">
        <v>194</v>
      </c>
      <c r="F153" s="31">
        <v>43800</v>
      </c>
      <c r="G153" s="31">
        <v>43830</v>
      </c>
      <c r="H153" s="18">
        <v>0</v>
      </c>
      <c r="I153" s="18">
        <v>0</v>
      </c>
      <c r="J153" s="18">
        <v>0</v>
      </c>
      <c r="K153" s="18">
        <v>0</v>
      </c>
      <c r="L153" s="12">
        <f t="shared" si="2"/>
        <v>0</v>
      </c>
      <c r="M153" s="41"/>
    </row>
    <row r="154" spans="1:13" ht="22.5">
      <c r="A154" s="22"/>
      <c r="B154" s="22">
        <v>3165961</v>
      </c>
      <c r="C154" s="23" t="s">
        <v>214</v>
      </c>
      <c r="D154" s="23" t="s">
        <v>23</v>
      </c>
      <c r="E154" s="23" t="s">
        <v>35</v>
      </c>
      <c r="F154" s="31">
        <v>43800</v>
      </c>
      <c r="G154" s="31">
        <v>43830</v>
      </c>
      <c r="H154" s="18">
        <v>0</v>
      </c>
      <c r="I154" s="18">
        <v>0</v>
      </c>
      <c r="J154" s="18">
        <v>0</v>
      </c>
      <c r="K154" s="18">
        <v>0</v>
      </c>
      <c r="L154" s="12">
        <f t="shared" si="2"/>
        <v>0</v>
      </c>
      <c r="M154" s="41"/>
    </row>
    <row r="155" spans="1:13" ht="22.5">
      <c r="A155" s="22"/>
      <c r="B155" s="22">
        <v>3165962</v>
      </c>
      <c r="C155" s="23" t="s">
        <v>215</v>
      </c>
      <c r="D155" s="23" t="s">
        <v>23</v>
      </c>
      <c r="E155" s="23" t="s">
        <v>35</v>
      </c>
      <c r="F155" s="31">
        <v>43800</v>
      </c>
      <c r="G155" s="31">
        <v>43830</v>
      </c>
      <c r="H155" s="18">
        <v>0</v>
      </c>
      <c r="I155" s="18">
        <v>0</v>
      </c>
      <c r="J155" s="18">
        <v>0</v>
      </c>
      <c r="K155" s="18">
        <v>0</v>
      </c>
      <c r="L155" s="12">
        <f t="shared" si="2"/>
        <v>0</v>
      </c>
      <c r="M155" s="41"/>
    </row>
    <row r="156" spans="1:13" ht="22.5">
      <c r="A156" s="22"/>
      <c r="B156" s="22">
        <v>3166662</v>
      </c>
      <c r="C156" s="23" t="s">
        <v>216</v>
      </c>
      <c r="D156" s="23" t="s">
        <v>23</v>
      </c>
      <c r="E156" s="23" t="s">
        <v>117</v>
      </c>
      <c r="F156" s="31">
        <v>43800</v>
      </c>
      <c r="G156" s="31">
        <v>43830</v>
      </c>
      <c r="H156" s="18">
        <v>0</v>
      </c>
      <c r="I156" s="18">
        <v>0</v>
      </c>
      <c r="J156" s="18">
        <v>0</v>
      </c>
      <c r="K156" s="18">
        <v>0</v>
      </c>
      <c r="L156" s="12">
        <f t="shared" si="2"/>
        <v>0</v>
      </c>
      <c r="M156" s="41"/>
    </row>
    <row r="157" spans="1:13" ht="22.5">
      <c r="A157" s="22"/>
      <c r="B157" s="22">
        <v>3166418</v>
      </c>
      <c r="C157" s="23" t="s">
        <v>217</v>
      </c>
      <c r="D157" s="23" t="s">
        <v>23</v>
      </c>
      <c r="E157" s="23" t="s">
        <v>218</v>
      </c>
      <c r="F157" s="31">
        <v>43800</v>
      </c>
      <c r="G157" s="31">
        <v>43830</v>
      </c>
      <c r="H157" s="18">
        <v>0</v>
      </c>
      <c r="I157" s="18">
        <v>1757</v>
      </c>
      <c r="J157" s="18">
        <v>396</v>
      </c>
      <c r="K157" s="18">
        <v>0</v>
      </c>
      <c r="L157" s="12">
        <f t="shared" si="2"/>
        <v>2153</v>
      </c>
      <c r="M157" s="41"/>
    </row>
    <row r="158" spans="1:13" ht="22.5">
      <c r="A158" s="22"/>
      <c r="B158" s="22">
        <v>3166706</v>
      </c>
      <c r="C158" s="23" t="s">
        <v>83</v>
      </c>
      <c r="D158" s="23" t="s">
        <v>23</v>
      </c>
      <c r="E158" s="23" t="s">
        <v>84</v>
      </c>
      <c r="F158" s="31">
        <v>43709</v>
      </c>
      <c r="G158" s="31">
        <v>43738</v>
      </c>
      <c r="H158" s="18">
        <v>0</v>
      </c>
      <c r="I158" s="18">
        <v>45</v>
      </c>
      <c r="J158" s="18">
        <v>65</v>
      </c>
      <c r="K158" s="18">
        <v>0</v>
      </c>
      <c r="L158" s="12">
        <f t="shared" si="2"/>
        <v>110</v>
      </c>
      <c r="M158" s="41"/>
    </row>
    <row r="159" spans="1:13" ht="33.75">
      <c r="A159" s="22"/>
      <c r="B159" s="22">
        <v>4171523</v>
      </c>
      <c r="C159" s="23" t="s">
        <v>54</v>
      </c>
      <c r="D159" s="23" t="s">
        <v>23</v>
      </c>
      <c r="E159" s="23" t="s">
        <v>55</v>
      </c>
      <c r="F159" s="31">
        <v>43800</v>
      </c>
      <c r="G159" s="31">
        <v>43830</v>
      </c>
      <c r="H159" s="18">
        <v>0</v>
      </c>
      <c r="I159" s="18">
        <v>469</v>
      </c>
      <c r="J159" s="18">
        <v>306</v>
      </c>
      <c r="K159" s="18">
        <v>0</v>
      </c>
      <c r="L159" s="12">
        <f t="shared" si="2"/>
        <v>775</v>
      </c>
      <c r="M159" s="41"/>
    </row>
    <row r="160" spans="1:13" ht="22.5">
      <c r="A160" s="22"/>
      <c r="B160" s="22">
        <v>3166174</v>
      </c>
      <c r="C160" s="23" t="s">
        <v>64</v>
      </c>
      <c r="D160" s="23" t="s">
        <v>52</v>
      </c>
      <c r="E160" s="23" t="s">
        <v>222</v>
      </c>
      <c r="F160" s="31">
        <v>43680</v>
      </c>
      <c r="G160" s="31">
        <v>43710</v>
      </c>
      <c r="H160" s="18">
        <v>0</v>
      </c>
      <c r="I160" s="18">
        <v>0</v>
      </c>
      <c r="J160" s="18">
        <v>0</v>
      </c>
      <c r="K160" s="18">
        <v>0</v>
      </c>
      <c r="L160" s="12">
        <f t="shared" si="2"/>
        <v>0</v>
      </c>
      <c r="M160" s="41"/>
    </row>
    <row r="161" spans="1:13" ht="22.5">
      <c r="A161" s="22"/>
      <c r="B161" s="22">
        <v>4236739</v>
      </c>
      <c r="C161" s="23" t="s">
        <v>223</v>
      </c>
      <c r="D161" s="23" t="s">
        <v>23</v>
      </c>
      <c r="E161" s="23" t="s">
        <v>224</v>
      </c>
      <c r="F161" s="31">
        <v>43709</v>
      </c>
      <c r="G161" s="31">
        <v>43738</v>
      </c>
      <c r="H161" s="18">
        <v>0</v>
      </c>
      <c r="I161" s="18">
        <v>79</v>
      </c>
      <c r="J161" s="18">
        <v>0</v>
      </c>
      <c r="K161" s="18">
        <v>0</v>
      </c>
      <c r="L161" s="12">
        <f t="shared" si="2"/>
        <v>79</v>
      </c>
      <c r="M161" s="41"/>
    </row>
    <row r="162" spans="1:13" ht="33.75">
      <c r="A162" s="22"/>
      <c r="B162" s="22">
        <v>4253055</v>
      </c>
      <c r="C162" s="23" t="s">
        <v>225</v>
      </c>
      <c r="D162" s="23" t="s">
        <v>23</v>
      </c>
      <c r="E162" s="23" t="s">
        <v>226</v>
      </c>
      <c r="F162" s="31">
        <v>43709</v>
      </c>
      <c r="G162" s="31">
        <v>43738</v>
      </c>
      <c r="H162" s="18">
        <v>0</v>
      </c>
      <c r="I162" s="18">
        <v>503</v>
      </c>
      <c r="J162" s="18">
        <v>298</v>
      </c>
      <c r="K162" s="18">
        <v>0</v>
      </c>
      <c r="L162" s="12">
        <f t="shared" si="2"/>
        <v>801</v>
      </c>
      <c r="M162" s="41"/>
    </row>
    <row r="163" spans="1:13" ht="22.5">
      <c r="A163" s="22"/>
      <c r="B163" s="22">
        <v>3166656</v>
      </c>
      <c r="C163" s="23" t="s">
        <v>227</v>
      </c>
      <c r="D163" s="23" t="s">
        <v>23</v>
      </c>
      <c r="E163" s="23" t="s">
        <v>252</v>
      </c>
      <c r="F163" s="31">
        <v>43709</v>
      </c>
      <c r="G163" s="31">
        <v>43738</v>
      </c>
      <c r="H163" s="18">
        <v>0</v>
      </c>
      <c r="I163" s="18">
        <v>200</v>
      </c>
      <c r="J163" s="18">
        <v>73</v>
      </c>
      <c r="K163" s="18">
        <v>0</v>
      </c>
      <c r="L163" s="12">
        <f t="shared" si="2"/>
        <v>273</v>
      </c>
      <c r="M163" s="41"/>
    </row>
    <row r="164" spans="1:13" ht="22.5">
      <c r="A164" s="22"/>
      <c r="B164" s="22">
        <v>3173563</v>
      </c>
      <c r="C164" s="23" t="s">
        <v>228</v>
      </c>
      <c r="D164" s="23" t="s">
        <v>23</v>
      </c>
      <c r="E164" s="23" t="s">
        <v>229</v>
      </c>
      <c r="F164" s="31">
        <v>43709</v>
      </c>
      <c r="G164" s="31">
        <v>43738</v>
      </c>
      <c r="H164" s="18">
        <v>0</v>
      </c>
      <c r="I164" s="18">
        <v>9</v>
      </c>
      <c r="J164" s="18">
        <v>7</v>
      </c>
      <c r="K164" s="18">
        <v>0</v>
      </c>
      <c r="L164" s="12">
        <f t="shared" si="2"/>
        <v>16</v>
      </c>
      <c r="M164" s="41"/>
    </row>
    <row r="165" spans="1:13" ht="22.5">
      <c r="A165" s="22"/>
      <c r="B165" s="22">
        <v>4337950</v>
      </c>
      <c r="C165" s="23" t="s">
        <v>230</v>
      </c>
      <c r="D165" s="23" t="s">
        <v>23</v>
      </c>
      <c r="E165" s="23" t="s">
        <v>251</v>
      </c>
      <c r="F165" s="31">
        <v>43709</v>
      </c>
      <c r="G165" s="31">
        <v>43738</v>
      </c>
      <c r="H165" s="18">
        <v>0</v>
      </c>
      <c r="I165" s="18">
        <v>70</v>
      </c>
      <c r="J165" s="18">
        <v>77</v>
      </c>
      <c r="K165" s="18">
        <v>0</v>
      </c>
      <c r="L165" s="12">
        <f t="shared" si="2"/>
        <v>147</v>
      </c>
      <c r="M165" s="41"/>
    </row>
    <row r="166" spans="1:13" ht="22.5">
      <c r="A166" s="22"/>
      <c r="B166" s="22">
        <v>4383450</v>
      </c>
      <c r="C166" s="23" t="s">
        <v>231</v>
      </c>
      <c r="D166" s="23" t="s">
        <v>23</v>
      </c>
      <c r="E166" s="23" t="s">
        <v>232</v>
      </c>
      <c r="F166" s="31">
        <v>43709</v>
      </c>
      <c r="G166" s="31">
        <v>43738</v>
      </c>
      <c r="H166" s="18">
        <v>0</v>
      </c>
      <c r="I166" s="18">
        <v>55</v>
      </c>
      <c r="J166" s="18">
        <v>30</v>
      </c>
      <c r="K166" s="18">
        <v>0</v>
      </c>
      <c r="L166" s="12">
        <f t="shared" si="2"/>
        <v>85</v>
      </c>
      <c r="M166" s="41"/>
    </row>
    <row r="167" spans="1:13" ht="22.5">
      <c r="A167" s="22"/>
      <c r="B167" s="22">
        <v>3166663</v>
      </c>
      <c r="C167" s="23" t="s">
        <v>233</v>
      </c>
      <c r="D167" s="23" t="s">
        <v>23</v>
      </c>
      <c r="E167" s="23" t="s">
        <v>234</v>
      </c>
      <c r="F167" s="31">
        <v>43709</v>
      </c>
      <c r="G167" s="31">
        <v>43738</v>
      </c>
      <c r="H167" s="18">
        <v>0</v>
      </c>
      <c r="I167" s="18">
        <v>2500</v>
      </c>
      <c r="J167" s="18">
        <v>270</v>
      </c>
      <c r="K167" s="18">
        <v>0</v>
      </c>
      <c r="L167" s="12">
        <f t="shared" si="2"/>
        <v>2770</v>
      </c>
      <c r="M167" s="41"/>
    </row>
    <row r="168" spans="1:13" ht="22.5">
      <c r="A168" s="17"/>
      <c r="B168" s="22">
        <v>3166525</v>
      </c>
      <c r="C168" s="23" t="s">
        <v>235</v>
      </c>
      <c r="D168" s="23" t="s">
        <v>23</v>
      </c>
      <c r="E168" s="23" t="s">
        <v>236</v>
      </c>
      <c r="F168" s="31">
        <v>43709</v>
      </c>
      <c r="G168" s="31">
        <v>43738</v>
      </c>
      <c r="H168" s="18">
        <v>0</v>
      </c>
      <c r="I168" s="18">
        <v>956</v>
      </c>
      <c r="J168" s="18">
        <v>280</v>
      </c>
      <c r="K168" s="18">
        <v>0</v>
      </c>
      <c r="L168" s="12">
        <f t="shared" si="2"/>
        <v>1236</v>
      </c>
      <c r="M168" s="41"/>
    </row>
    <row r="169" spans="1:13">
      <c r="A169" s="32" t="s">
        <v>254</v>
      </c>
      <c r="B169" s="33"/>
      <c r="C169" s="34"/>
      <c r="D169" s="34"/>
      <c r="E169" s="34"/>
      <c r="F169" s="34"/>
      <c r="G169" s="34"/>
      <c r="H169" s="35">
        <f>SUM(H12:H168)</f>
        <v>0</v>
      </c>
      <c r="I169" s="35">
        <f>SUM(I12:I168)</f>
        <v>69117.56</v>
      </c>
      <c r="J169" s="35">
        <f>SUM(J12:J168)</f>
        <v>57977.33</v>
      </c>
      <c r="K169" s="35">
        <f>SUM(K12:K168)</f>
        <v>1</v>
      </c>
      <c r="L169" s="12">
        <f t="shared" si="2"/>
        <v>127095.89</v>
      </c>
      <c r="M169" s="41"/>
    </row>
  </sheetData>
  <mergeCells count="8">
    <mergeCell ref="L8:M8"/>
    <mergeCell ref="C9:C10"/>
    <mergeCell ref="D9:E9"/>
    <mergeCell ref="H8:K8"/>
    <mergeCell ref="A8:A10"/>
    <mergeCell ref="B8:E8"/>
    <mergeCell ref="F8:G8"/>
    <mergeCell ref="B9:B10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13</vt:i4>
      </vt:variant>
    </vt:vector>
  </HeadingPairs>
  <TitlesOfParts>
    <vt:vector size="13" baseType="lpstr">
      <vt:lpstr>01.2019г.</vt:lpstr>
      <vt:lpstr>02.2019г.</vt:lpstr>
      <vt:lpstr>03.2019г.</vt:lpstr>
      <vt:lpstr>04.2019г.</vt:lpstr>
      <vt:lpstr>05.2019г.</vt:lpstr>
      <vt:lpstr>06.2019г.</vt:lpstr>
      <vt:lpstr>07.2019г.</vt:lpstr>
      <vt:lpstr>08.2019г.</vt:lpstr>
      <vt:lpstr>09.2019г.</vt:lpstr>
      <vt:lpstr>10.2019г.</vt:lpstr>
      <vt:lpstr>11.2019г.</vt:lpstr>
      <vt:lpstr>12.2019г.</vt:lpstr>
      <vt:lpstr>Обобщен 2019</vt:lpstr>
    </vt:vector>
  </TitlesOfParts>
  <Company>EVN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Lyutova Anatolya</dc:creator>
  <cp:lastModifiedBy>Цветелина Стайкова</cp:lastModifiedBy>
  <dcterms:created xsi:type="dcterms:W3CDTF">2016-09-27T13:27:40Z</dcterms:created>
  <dcterms:modified xsi:type="dcterms:W3CDTF">2020-04-29T08:27:38Z</dcterms:modified>
</cp:coreProperties>
</file>